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PFLSATZ\SGB XII 2020\Corona-Virus Maßnahmen\1. Abrechnung Corona 30.09.2020\Abrechnungstools\"/>
    </mc:Choice>
  </mc:AlternateContent>
  <bookViews>
    <workbookView xWindow="0" yWindow="4200" windowWidth="14388" windowHeight="3852"/>
  </bookViews>
  <sheets>
    <sheet name="Grundsätzliche Erläuterungen" sheetId="15" r:id="rId1"/>
    <sheet name="Versandhinweise" sheetId="23" r:id="rId2"/>
    <sheet name="1. Verpflichtungserklärung" sheetId="12" r:id="rId3"/>
    <sheet name="2. Berechnung Ausgleichsbetrag" sheetId="8" r:id="rId4"/>
    <sheet name="5. Datenblatt" sheetId="17" state="hidden" r:id="rId5"/>
    <sheet name="Liste Qualifikationen" sheetId="14" state="hidden" r:id="rId6"/>
  </sheets>
  <externalReferences>
    <externalReference r:id="rId7"/>
  </externalReferences>
  <definedNames>
    <definedName name="altePlätze">[1]Maßnahmeteilnehmerverz.!#REF!</definedName>
    <definedName name="BerechnungstageFerien">[1]Berechnungstage!$H$29</definedName>
    <definedName name="BerechnungstageSchuleSVEgesamt">[1]Berechnungstage!$H$20</definedName>
    <definedName name="BetrtageSchulegesamt">[1]Berechnungstage!$H$19</definedName>
    <definedName name="BetrtageSVEgesamt">[1]Berechnungstage!$H$17</definedName>
    <definedName name="_xlnm.Print_Area" localSheetId="2">'1. Verpflichtungserklärung'!$A$1:$I$32</definedName>
    <definedName name="_xlnm.Print_Area" localSheetId="3">'2. Berechnung Ausgleichsbetrag'!$A$1:$F$19</definedName>
    <definedName name="Ferienbelegtagegesamt">[1]Maßnahmeteilnehmerverz.!$M$14</definedName>
    <definedName name="FerienSVEHBGr1prosp">[1]Maßnahmeteilnehmerverz.!$N$9</definedName>
    <definedName name="FerienSVEHBGr2prosp">[1]Maßnahmeteilnehmerverz.!$O$9</definedName>
    <definedName name="FerienSVEHBGr3prosp">[1]Maßnahmeteilnehmerverz.!$P$9</definedName>
    <definedName name="PlanstellenFachdienst">'[1]Personalplan prosp.'!$F$17</definedName>
    <definedName name="Planstellengesamt">'[1]Personalplan prosp.'!$F$31</definedName>
    <definedName name="PlanstellenGruppendienstFK">'[1]Personalplan prosp.'!$F$11</definedName>
    <definedName name="PlanstellenGruppendienstHK">'[1]Personalplan prosp.'!$F$14</definedName>
    <definedName name="PlanstellenHM">'[1]Personalplan prosp.'!$F$26</definedName>
    <definedName name="PlanstellenHW">'[1]Personalplan prosp.'!$F$20</definedName>
    <definedName name="PlanstellenKue">'[1]Personalplan prosp.'!$F$23</definedName>
    <definedName name="PlanstFachdienst">[1]Fachdienst!$J$28</definedName>
    <definedName name="plätzeferien">[1]Maßnahmeteilnehmerverz.!$M$16</definedName>
    <definedName name="PlätzeSchuleSVEgesamt">[1]Maßnahmeteilnehmerverz.!$M$17</definedName>
    <definedName name="SchuleAuslastungsquoteprosp">[1]Berechnungstage!$G$19</definedName>
    <definedName name="Schulegesamtprosp">[1]Maßnahmeteilnehmerverz.!$M$13</definedName>
    <definedName name="SchuleHBGr1prosp">[1]Maßnahmeteilnehmerverz.!$J$13</definedName>
    <definedName name="SchuleHBGr2prosp">[1]Maßnahmeteilnehmerverz.!$K$13</definedName>
    <definedName name="SchuleHBGr3prosp">[1]Maßnahmeteilnehmerverz.!$L$13</definedName>
    <definedName name="SchuleOeffnungstageprosp">[1]Berechnungstage!$F$19</definedName>
    <definedName name="summeBetreuungsdienstFK">'[1]Personalplan prosp.'!$L$11</definedName>
    <definedName name="summeBetreuungsdienstHK">'[1]Personalplan prosp.'!$L$14</definedName>
    <definedName name="summeleitungverwaltung">'[1]Personalplan prosp.'!$L$30</definedName>
    <definedName name="SVEAuslastungsquoteprosp">[1]Berechnungstage!$G$17</definedName>
    <definedName name="SVEgesamtprosp">[1]Maßnahmeteilnehmerverz.!$M$9</definedName>
    <definedName name="SVEHBGr1prosp">[1]Maßnahmeteilnehmerverz.!$J$9</definedName>
    <definedName name="SVEHBGr2prosp">[1]Maßnahmeteilnehmerverz.!$K$9</definedName>
    <definedName name="SVEHBGr3prosp">[1]Maßnahmeteilnehmerverz.!$L$9</definedName>
    <definedName name="SVEOeffnungstageprosp">[1]Berechnungstage!$F$17</definedName>
    <definedName name="Wochentage">[1]Gruppenpersonal!$AK$2</definedName>
    <definedName name="wrn.verknüpfung." localSheetId="2" hidden="1">{#N/A,#N/A,FALSE,"Entgelte"}</definedName>
    <definedName name="wrn.verknüpfung." localSheetId="1" hidden="1">{#N/A,#N/A,FALSE,"Entgelte"}</definedName>
    <definedName name="wrn.verknüpfung." hidden="1">{#N/A,#N/A,FALSE,"Entgelte"}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8" l="1"/>
  <c r="C12" i="8" s="1"/>
  <c r="F1" i="8" l="1"/>
  <c r="D1" i="8"/>
  <c r="D4" i="8" l="1"/>
  <c r="C13" i="8" l="1"/>
  <c r="C14" i="8" s="1"/>
  <c r="H6" i="17" l="1"/>
  <c r="G6" i="17"/>
  <c r="F6" i="17"/>
  <c r="E6" i="17"/>
  <c r="D6" i="17"/>
  <c r="C6" i="17"/>
  <c r="B6" i="17"/>
  <c r="A6" i="17"/>
  <c r="N6" i="17" l="1"/>
  <c r="P6" i="17" l="1"/>
  <c r="O6" i="17"/>
  <c r="Q6" i="17" l="1"/>
  <c r="I6" i="17" l="1"/>
  <c r="L6" i="17"/>
  <c r="K6" i="17"/>
  <c r="J6" i="17" l="1"/>
  <c r="M6" i="17" l="1"/>
  <c r="R6" i="17" l="1"/>
</calcChain>
</file>

<file path=xl/sharedStrings.xml><?xml version="1.0" encoding="utf-8"?>
<sst xmlns="http://schemas.openxmlformats.org/spreadsheetml/2006/main" count="107" uniqueCount="104">
  <si>
    <t>Leitung</t>
  </si>
  <si>
    <t>Verwaltung</t>
  </si>
  <si>
    <t>Küche</t>
  </si>
  <si>
    <t>Hauswirtschaft</t>
  </si>
  <si>
    <t>bis</t>
  </si>
  <si>
    <t xml:space="preserve">Name </t>
  </si>
  <si>
    <t>Straße, Hausnummer</t>
  </si>
  <si>
    <t xml:space="preserve">PLZ Ort </t>
  </si>
  <si>
    <t>Ansprechpartner</t>
  </si>
  <si>
    <t>Telefonnummer</t>
  </si>
  <si>
    <t>E-Mail</t>
  </si>
  <si>
    <t>Beginn:</t>
  </si>
  <si>
    <t>Ende:</t>
  </si>
  <si>
    <t>⇒ die geltend gemachten Mehraufwendungen/Mindereinnahmen durch das Coronavirus SARS-CoV-2 bedingt sind</t>
  </si>
  <si>
    <t>Der Leistungserbringer erklärt mit der Übermittlung der vollständig ausgefüllten Schlussabrechnungsdatei die Richtigkeit aller Angaben und insbesondere, dass</t>
  </si>
  <si>
    <t>Liste Qualifikationen</t>
  </si>
  <si>
    <t>Die Datei ist folgendermaßen aufgebaut:</t>
  </si>
  <si>
    <t>Einleitung</t>
  </si>
  <si>
    <t>Grundsätzliche Erläuterungen</t>
  </si>
  <si>
    <t>Grundsätzliche Vorgehensweise</t>
  </si>
  <si>
    <t xml:space="preserve">Ziel ist es nun eine Abrechnung für diese Zeit durchzuführen. </t>
  </si>
  <si>
    <t>Der Corona-Ausgleichsbetrag kann ein positiver oder negativer Betrag sein, je nachdem ob die Erstattungen oder die Zusatzkosten überwiegen.</t>
  </si>
  <si>
    <t>Tabellenblatt 1</t>
  </si>
  <si>
    <t>Verpflichtungserklärung</t>
  </si>
  <si>
    <t>Tabellenblatt 2</t>
  </si>
  <si>
    <t>Tabellenblatt 4</t>
  </si>
  <si>
    <t>Berechnung Ausgleichsbetrag</t>
  </si>
  <si>
    <t>der vollständig ausgefüllten Schlussabrechnungsdatei die Richtigkeit aller Angaben versichert wird.</t>
  </si>
  <si>
    <t xml:space="preserve">Tabellenblatt 1: Verpflichtungserklärung </t>
  </si>
  <si>
    <t>A) Allgemeine Angaben</t>
  </si>
  <si>
    <t>B) Erstattungszeitraum</t>
  </si>
  <si>
    <t>C)</t>
  </si>
  <si>
    <t xml:space="preserve">1. </t>
  </si>
  <si>
    <t>Hier sind keine Eintragungen notwendig, da dieses Tabellenblatt nur für statistische Zwecke verwendet wird.</t>
  </si>
  <si>
    <t>Unterlagen</t>
  </si>
  <si>
    <t>Datenblatt</t>
  </si>
  <si>
    <t>Geeignete Nachweise, z.B. Kontenblätter oder Rechnungen sind auf Anforderung des Leistungsträgers nachzureichen.</t>
  </si>
  <si>
    <t>Hilfskraft</t>
  </si>
  <si>
    <t>Qualifizierte Hilfskraft (HEP-H, Ki-Pflg)</t>
  </si>
  <si>
    <t>Sozialpädagoge / Heilpädagoge</t>
  </si>
  <si>
    <t>Psychologe</t>
  </si>
  <si>
    <t>Unterschrift</t>
  </si>
  <si>
    <t xml:space="preserve">Die Abrechnung erfolgt unter Maßgabe der Rundschreiben des Bayerischen Bezirketags vom 18.03.2020, 20.04.2020 und 24.04.2020 zum Umgang mit den Auswirkungen mit </t>
  </si>
  <si>
    <t>der Corona-Pandemie und den Rundschreiben des jeweils zuständigen Bezirks.</t>
  </si>
  <si>
    <t>Ort, Datum und Unterschrift des Leistungserbringers</t>
  </si>
  <si>
    <t>Ort</t>
  </si>
  <si>
    <t>Datum</t>
  </si>
  <si>
    <t>Mittelfranken</t>
  </si>
  <si>
    <t xml:space="preserve">corona-sv@bezirk-mittelfranken.de </t>
  </si>
  <si>
    <t>Organisatorisches</t>
  </si>
  <si>
    <t>Versandhinweise</t>
  </si>
  <si>
    <t>⇒ er die Rundschreiben des Bayerischen Bezirketags vom 18.03.2020, 20.04.2020 und 24.04.2020 zum Umgang mit den Auswirkungen mit der Corona-Pandemie und die Rundschreiben des jeweils zuständigen Bezirks beachtet und grundsätzlich umgesetzt hat.</t>
  </si>
  <si>
    <t>an die oben genannten Adressen übermittelt werden.</t>
  </si>
  <si>
    <t>Name der Einrichtung</t>
  </si>
  <si>
    <t>Straße, HausNr der Einrichtung</t>
  </si>
  <si>
    <t>PLZ Ort der Einrichtung</t>
  </si>
  <si>
    <t>Name Träger</t>
  </si>
  <si>
    <t>Straße HausNr Träger</t>
  </si>
  <si>
    <t>PLZ Ort Träger</t>
  </si>
  <si>
    <t>Erstattungszeitraum Beginn</t>
  </si>
  <si>
    <t>Erstattungszeitraum Ende</t>
  </si>
  <si>
    <t>fiktiver Bruttoverdienst für KuG</t>
  </si>
  <si>
    <t>fiktive SV-Beiträge</t>
  </si>
  <si>
    <t>Zuzahlung AG zum KuG</t>
  </si>
  <si>
    <t>Zuzahlung AG zur Sozialversicherung</t>
  </si>
  <si>
    <t>Einsparung Personalkosten durch KuG</t>
  </si>
  <si>
    <t>eingesparte Sachkosten</t>
  </si>
  <si>
    <t>Zusätzliche Sachkosten</t>
  </si>
  <si>
    <t>Gesamtsachkosten (positiv/negativ)</t>
  </si>
  <si>
    <t xml:space="preserve">sonstige Erstattungen Dritter (IFSG..) </t>
  </si>
  <si>
    <t>Ausgleichsbetrag Gesamt</t>
  </si>
  <si>
    <r>
      <rPr>
        <strike/>
        <sz val="11"/>
        <color rgb="FFFF0000"/>
        <rFont val="Arial"/>
        <family val="2"/>
      </rPr>
      <t>Päd.</t>
    </r>
    <r>
      <rPr>
        <sz val="11"/>
        <color theme="1"/>
        <rFont val="Arial"/>
        <family val="2"/>
      </rPr>
      <t xml:space="preserve"> Fachkraft (HEP, Erzieher, </t>
    </r>
    <r>
      <rPr>
        <sz val="11"/>
        <color rgb="FFFF0000"/>
        <rFont val="Arial"/>
        <family val="2"/>
      </rPr>
      <t>bei WfbM zusätzlich: Gesundheits- und KrankenpflegerIn, Meister / Techniker)</t>
    </r>
  </si>
  <si>
    <r>
      <t xml:space="preserve">Technischer Dienst </t>
    </r>
    <r>
      <rPr>
        <sz val="11"/>
        <color rgb="FFFF0000"/>
        <rFont val="Arial"/>
        <family val="2"/>
      </rPr>
      <t>(bei WfbM zusätzlich: Fahrdienst, Lagerhaltung)</t>
    </r>
  </si>
  <si>
    <r>
      <t xml:space="preserve">Praktikant / FSJ / Bufdi </t>
    </r>
    <r>
      <rPr>
        <sz val="11"/>
        <color rgb="FFFF0000"/>
        <rFont val="Arial"/>
        <family val="2"/>
      </rPr>
      <t>/ (bei WfbM zusätzlich: Organisatorischer Hilfsdienst)</t>
    </r>
  </si>
  <si>
    <t xml:space="preserve">Neben der Übermittlung der Schlussabrechnungsdatei muss dem Bezirk Mittelfranken die Verpflichtungserklärung unterschrieben und eingescannt </t>
  </si>
  <si>
    <t>Emailadresse  für Corona-Endabrechnungstool Fahrtkosten</t>
  </si>
  <si>
    <t>5. Datenblatt</t>
  </si>
  <si>
    <t xml:space="preserve">Die vorliegende Excel-Tabelle stellt ein Abrechnungsverfahren in der Zeit der Corona-Pandemie dar. </t>
  </si>
  <si>
    <t>Der sich aus den Angaben ergebende Ausgleichsbetrag (positiv oder negativ) wir in einer Summe ausbezahlt.</t>
  </si>
  <si>
    <t>⇒ öffentliche und private (Versicherungen), Ersatz-, Entschädigungs- oder Ausfallleistungen (insbesondere Kurzarbeitergeld bei [Teil-] Freistellung etc,) beantragt und in Anspruch genommen wurden. Diese fliesen in die Berechnungen ein.  Sollten die Voraussetzungen für die Inanspruchnahme Ersatz-, Entschädigungs- oder Ausfallleistungen erst zukünftig vorliegen, verpflichten wir uns zu einer Neuberechnung der Zu- und Abschläge nach diesem Verfahren, sofern mit dem örtlich zuständigen Bezirk kein anderes Verfahren vereinbart wird (insb. bei privaten Versicherungsleistungen).</t>
  </si>
  <si>
    <t>Es gab durch die Corona-Pandemie verschiedenste Maßnahmen, die im Rahmen des Fahrdienstes ergriffen werden mussten.</t>
  </si>
  <si>
    <t>Dies führte dazu, dass auf der einen Seite möglicherweise Erstattungsleistungen durch die Fahrdienste für das Personal (bspw. Kurzarbeitergeld)</t>
  </si>
  <si>
    <t>ZE-Nummer</t>
  </si>
  <si>
    <t>Tabellenblatt 2: Berechnung Ausgleichsbetrag</t>
  </si>
  <si>
    <t>Tabellenblatt 3 (ausgeblendet): Datenblatt</t>
  </si>
  <si>
    <t>Angaben zur Einrichtung</t>
  </si>
  <si>
    <t>Summe</t>
  </si>
  <si>
    <t>Coronaausgleichsbetrag täglich</t>
  </si>
  <si>
    <t>Erstattungsbetrag Mittelfranken</t>
  </si>
  <si>
    <t>Abrechnungstage im Zeitraum</t>
  </si>
  <si>
    <t>Coronaausgleichsbetrag Gesamt</t>
  </si>
  <si>
    <t>2. Berechnung Ausgleichsbetrag für den Ermittlungszeitraum</t>
  </si>
  <si>
    <t>Rechnungsumme aller externen Fahrdienste</t>
  </si>
  <si>
    <t>Aufwand interner Fahrdienst</t>
  </si>
  <si>
    <t>Gesamtaufwand Fahrdienst</t>
  </si>
  <si>
    <t xml:space="preserve">beantragt wurden, auf der anderen Seite auch deutliche Zusatzkosten entstanden sind (z.B. persönliche Schutzausrüstung) bzw. es ergaben sich Mindereinnahmen.
</t>
  </si>
  <si>
    <t>Das Tabellenblatt enthält die Angaben Fahrdienst der Fahrdienstleistungen, den Erstattungszeitraum und eine Verpflichtung, dass mit der Übermittlung</t>
  </si>
  <si>
    <t>Neben der Übermittlung der Schlussabrechnungsdatei muss dem  Bezirk Mittelfranken (siehe Versandhinweise) die Verpflichtungserklärung unterschrieben und eingescannt übermittelt werden.</t>
  </si>
  <si>
    <t>Gesamteinnahmen aller Kostenträger im Abrechnungszeitraum*)</t>
  </si>
  <si>
    <t>*) davon Einnahmen Mittelfranken (nachrichtlich)</t>
  </si>
  <si>
    <t>Außermittelfränkisch</t>
  </si>
  <si>
    <t>Berechnung des Corona-Ausgleichsbetrag für Fahrdienste bzw. Abrechner der Leistungen nach Nr. 2 der einschlägigen Rundschreiben des Bezirk Mittelfranken</t>
  </si>
  <si>
    <r>
      <t xml:space="preserve">Ermittlung des Corona-Ausgleichsbetrag für Fahrtkosten mit </t>
    </r>
    <r>
      <rPr>
        <b/>
        <u/>
        <sz val="12"/>
        <color theme="1"/>
        <rFont val="Arial"/>
        <family val="2"/>
      </rPr>
      <t>kalendertäglich vereinbartem Entgeltsatz</t>
    </r>
    <r>
      <rPr>
        <b/>
        <sz val="12"/>
        <color theme="1"/>
        <rFont val="Arial"/>
        <family val="2"/>
      </rPr>
      <t xml:space="preserve">
</t>
    </r>
  </si>
  <si>
    <r>
      <t xml:space="preserve">mit </t>
    </r>
    <r>
      <rPr>
        <b/>
        <u/>
        <sz val="12"/>
        <color theme="1"/>
        <rFont val="Arial"/>
        <family val="2"/>
      </rPr>
      <t>kalendertäglich vereinbartem Entgeltsatz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</si>
</sst>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#,##0_ ;[Red]\-#,##0\ "/>
    <numFmt numFmtId="166" formatCode="#,##0.00\ &quot;€&quot;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Lucida Sans Unicode"/>
      <family val="2"/>
    </font>
    <font>
      <sz val="12"/>
      <name val="Lucida Sans Unicode"/>
      <family val="2"/>
    </font>
    <font>
      <sz val="9"/>
      <name val="Lucida Sans Unicode"/>
      <family val="2"/>
    </font>
    <font>
      <sz val="10"/>
      <color rgb="FF00B050"/>
      <name val="Lucida Sans Unicode"/>
      <family val="2"/>
    </font>
    <font>
      <sz val="10"/>
      <color rgb="FFFF0000"/>
      <name val="Lucida Sans Unicode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sz val="11"/>
      <color rgb="FF00B05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theme="1"/>
      <name val="Arial"/>
      <family val="2"/>
    </font>
    <font>
      <b/>
      <u/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Lucida Sans Unicode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rgb="FF0070C0"/>
      <name val="Arial"/>
      <family val="2"/>
    </font>
    <font>
      <strike/>
      <sz val="11"/>
      <color rgb="FFFF0000"/>
      <name val="Arial"/>
      <family val="2"/>
    </font>
    <font>
      <b/>
      <u/>
      <sz val="12"/>
      <name val="Arial"/>
      <family val="2"/>
    </font>
    <font>
      <sz val="11"/>
      <color theme="5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0">
    <xf numFmtId="0" fontId="0" fillId="0" borderId="0"/>
    <xf numFmtId="9" fontId="3" fillId="0" borderId="0" applyFont="0" applyFill="0" applyBorder="0" applyAlignment="0" applyProtection="0"/>
    <xf numFmtId="0" fontId="6" fillId="0" borderId="0"/>
    <xf numFmtId="4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9" fontId="8" fillId="0" borderId="0" applyFont="0" applyFill="0" applyBorder="0" applyAlignment="0" applyProtection="0"/>
    <xf numFmtId="0" fontId="8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8" fillId="0" borderId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7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87">
    <xf numFmtId="0" fontId="0" fillId="0" borderId="0" xfId="0"/>
    <xf numFmtId="0" fontId="5" fillId="0" borderId="0" xfId="0" applyFont="1"/>
    <xf numFmtId="164" fontId="4" fillId="0" borderId="0" xfId="0" applyNumberFormat="1" applyFont="1"/>
    <xf numFmtId="10" fontId="10" fillId="0" borderId="0" xfId="8" applyNumberFormat="1" applyFont="1" applyFill="1" applyAlignment="1" applyProtection="1">
      <alignment vertical="center"/>
    </xf>
    <xf numFmtId="0" fontId="15" fillId="0" borderId="0" xfId="0" applyFont="1"/>
    <xf numFmtId="0" fontId="8" fillId="0" borderId="0" xfId="0" applyFont="1"/>
    <xf numFmtId="0" fontId="15" fillId="0" borderId="0" xfId="0" applyFont="1" applyAlignment="1"/>
    <xf numFmtId="0" fontId="16" fillId="0" borderId="0" xfId="0" applyFont="1"/>
    <xf numFmtId="0" fontId="0" fillId="0" borderId="0" xfId="0"/>
    <xf numFmtId="0" fontId="30" fillId="0" borderId="0" xfId="0" applyFont="1"/>
    <xf numFmtId="0" fontId="0" fillId="0" borderId="0" xfId="0" applyBorder="1"/>
    <xf numFmtId="0" fontId="3" fillId="0" borderId="0" xfId="22" applyBorder="1"/>
    <xf numFmtId="0" fontId="28" fillId="0" borderId="0" xfId="0" applyFont="1" applyAlignment="1">
      <alignment horizontal="left" vertical="center"/>
    </xf>
    <xf numFmtId="0" fontId="3" fillId="0" borderId="0" xfId="22" applyBorder="1" applyAlignment="1">
      <alignment horizontal="left"/>
    </xf>
    <xf numFmtId="0" fontId="15" fillId="0" borderId="0" xfId="0" applyFont="1" applyAlignment="1">
      <alignment horizontal="left" vertical="center"/>
    </xf>
    <xf numFmtId="0" fontId="28" fillId="0" borderId="0" xfId="0" applyFont="1" applyFill="1" applyBorder="1"/>
    <xf numFmtId="0" fontId="31" fillId="0" borderId="0" xfId="0" applyFont="1"/>
    <xf numFmtId="164" fontId="26" fillId="0" borderId="0" xfId="0" applyNumberFormat="1" applyFont="1"/>
    <xf numFmtId="164" fontId="16" fillId="0" borderId="0" xfId="0" applyNumberFormat="1" applyFont="1"/>
    <xf numFmtId="10" fontId="27" fillId="0" borderId="0" xfId="1" applyNumberFormat="1" applyFont="1"/>
    <xf numFmtId="0" fontId="32" fillId="0" borderId="0" xfId="0" applyFont="1"/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28" fillId="0" borderId="0" xfId="0" applyFont="1"/>
    <xf numFmtId="0" fontId="33" fillId="0" borderId="0" xfId="0" applyFont="1"/>
    <xf numFmtId="0" fontId="16" fillId="4" borderId="0" xfId="0" applyFont="1" applyFill="1"/>
    <xf numFmtId="0" fontId="28" fillId="4" borderId="0" xfId="0" applyFont="1" applyFill="1"/>
    <xf numFmtId="0" fontId="28" fillId="4" borderId="0" xfId="0" applyFont="1" applyFill="1" applyAlignment="1">
      <alignment horizontal="right"/>
    </xf>
    <xf numFmtId="14" fontId="28" fillId="4" borderId="0" xfId="0" applyNumberFormat="1" applyFont="1" applyFill="1"/>
    <xf numFmtId="0" fontId="16" fillId="7" borderId="0" xfId="0" applyFont="1" applyFill="1"/>
    <xf numFmtId="0" fontId="28" fillId="7" borderId="0" xfId="0" applyFont="1" applyFill="1"/>
    <xf numFmtId="0" fontId="28" fillId="7" borderId="0" xfId="0" applyFont="1" applyFill="1" applyAlignment="1">
      <alignment horizontal="right"/>
    </xf>
    <xf numFmtId="14" fontId="28" fillId="7" borderId="0" xfId="0" applyNumberFormat="1" applyFont="1" applyFill="1"/>
    <xf numFmtId="0" fontId="34" fillId="6" borderId="0" xfId="0" applyFont="1" applyFill="1"/>
    <xf numFmtId="0" fontId="28" fillId="6" borderId="0" xfId="0" applyFont="1" applyFill="1"/>
    <xf numFmtId="0" fontId="28" fillId="0" borderId="0" xfId="0" quotePrefix="1" applyFont="1"/>
    <xf numFmtId="0" fontId="19" fillId="3" borderId="0" xfId="0" applyFont="1" applyFill="1"/>
    <xf numFmtId="0" fontId="33" fillId="3" borderId="0" xfId="0" applyFont="1" applyFill="1"/>
    <xf numFmtId="0" fontId="28" fillId="3" borderId="0" xfId="0" applyFont="1" applyFill="1"/>
    <xf numFmtId="0" fontId="8" fillId="7" borderId="0" xfId="0" applyFont="1" applyFill="1" applyBorder="1"/>
    <xf numFmtId="0" fontId="33" fillId="7" borderId="0" xfId="0" applyFont="1" applyFill="1" applyBorder="1"/>
    <xf numFmtId="0" fontId="28" fillId="7" borderId="0" xfId="0" applyFont="1" applyFill="1" applyBorder="1"/>
    <xf numFmtId="0" fontId="28" fillId="0" borderId="0" xfId="0" applyFont="1" applyBorder="1"/>
    <xf numFmtId="0" fontId="34" fillId="7" borderId="0" xfId="0" applyFont="1" applyFill="1"/>
    <xf numFmtId="0" fontId="34" fillId="0" borderId="0" xfId="0" applyFont="1"/>
    <xf numFmtId="0" fontId="15" fillId="4" borderId="3" xfId="0" applyFont="1" applyFill="1" applyBorder="1" applyAlignment="1">
      <alignment horizontal="center" vertical="center"/>
    </xf>
    <xf numFmtId="0" fontId="8" fillId="8" borderId="0" xfId="9" applyFont="1" applyFill="1" applyBorder="1" applyProtection="1">
      <protection locked="0"/>
    </xf>
    <xf numFmtId="0" fontId="2" fillId="0" borderId="0" xfId="30"/>
    <xf numFmtId="0" fontId="2" fillId="0" borderId="2" xfId="30" applyBorder="1"/>
    <xf numFmtId="0" fontId="37" fillId="0" borderId="0" xfId="31" applyAlignment="1">
      <alignment vertical="center"/>
    </xf>
    <xf numFmtId="0" fontId="2" fillId="0" borderId="0" xfId="30" applyAlignment="1">
      <alignment vertical="center"/>
    </xf>
    <xf numFmtId="0" fontId="38" fillId="0" borderId="0" xfId="30" applyFont="1" applyAlignment="1">
      <alignment vertical="center"/>
    </xf>
    <xf numFmtId="0" fontId="24" fillId="7" borderId="0" xfId="0" applyFont="1" applyFill="1" applyBorder="1"/>
    <xf numFmtId="0" fontId="37" fillId="0" borderId="2" xfId="29" applyFont="1" applyBorder="1"/>
    <xf numFmtId="0" fontId="2" fillId="0" borderId="2" xfId="30" applyFont="1" applyBorder="1"/>
    <xf numFmtId="0" fontId="32" fillId="0" borderId="0" xfId="30" applyFont="1"/>
    <xf numFmtId="0" fontId="10" fillId="0" borderId="0" xfId="9" applyFont="1" applyAlignment="1" applyProtection="1">
      <alignment horizontal="center" vertical="center"/>
    </xf>
    <xf numFmtId="0" fontId="16" fillId="4" borderId="10" xfId="9" applyFont="1" applyFill="1" applyBorder="1" applyAlignment="1" applyProtection="1">
      <alignment vertical="top" wrapText="1"/>
    </xf>
    <xf numFmtId="0" fontId="32" fillId="4" borderId="11" xfId="9" applyFont="1" applyFill="1" applyBorder="1" applyAlignment="1" applyProtection="1">
      <alignment horizontal="left" vertical="center" wrapText="1"/>
    </xf>
    <xf numFmtId="0" fontId="16" fillId="4" borderId="11" xfId="9" applyFont="1" applyFill="1" applyBorder="1" applyAlignment="1" applyProtection="1">
      <alignment horizontal="center" vertical="center" wrapText="1"/>
    </xf>
    <xf numFmtId="0" fontId="16" fillId="4" borderId="12" xfId="9" applyFont="1" applyFill="1" applyBorder="1" applyAlignment="1" applyProtection="1">
      <alignment horizontal="center" vertical="center" wrapText="1"/>
    </xf>
    <xf numFmtId="0" fontId="11" fillId="0" borderId="0" xfId="9" applyFont="1" applyAlignment="1" applyProtection="1">
      <alignment vertical="center"/>
    </xf>
    <xf numFmtId="0" fontId="8" fillId="0" borderId="13" xfId="9" applyFont="1" applyBorder="1" applyProtection="1"/>
    <xf numFmtId="0" fontId="8" fillId="0" borderId="0" xfId="9" applyFont="1" applyAlignment="1" applyProtection="1">
      <alignment horizontal="centerContinuous"/>
    </xf>
    <xf numFmtId="0" fontId="10" fillId="0" borderId="0" xfId="9" applyFont="1" applyAlignment="1" applyProtection="1">
      <alignment vertical="center"/>
    </xf>
    <xf numFmtId="0" fontId="10" fillId="0" borderId="0" xfId="9" applyFont="1" applyProtection="1"/>
    <xf numFmtId="0" fontId="18" fillId="0" borderId="13" xfId="9" applyFont="1" applyBorder="1" applyAlignment="1" applyProtection="1">
      <alignment horizontal="centerContinuous" vertical="center"/>
    </xf>
    <xf numFmtId="0" fontId="18" fillId="0" borderId="0" xfId="9" applyFont="1" applyAlignment="1" applyProtection="1">
      <alignment horizontal="centerContinuous" vertical="center"/>
    </xf>
    <xf numFmtId="0" fontId="12" fillId="0" borderId="0" xfId="9" applyFont="1" applyAlignment="1" applyProtection="1">
      <alignment vertical="center"/>
    </xf>
    <xf numFmtId="0" fontId="8" fillId="0" borderId="0" xfId="9" applyFont="1" applyAlignment="1" applyProtection="1">
      <alignment horizontal="center" vertical="center"/>
    </xf>
    <xf numFmtId="0" fontId="17" fillId="6" borderId="2" xfId="9" applyFont="1" applyFill="1" applyBorder="1" applyAlignment="1" applyProtection="1">
      <alignment vertical="center"/>
    </xf>
    <xf numFmtId="0" fontId="19" fillId="0" borderId="5" xfId="9" applyFont="1" applyFill="1" applyBorder="1" applyAlignment="1" applyProtection="1">
      <alignment vertical="center"/>
    </xf>
    <xf numFmtId="1" fontId="20" fillId="0" borderId="5" xfId="9" applyNumberFormat="1" applyFont="1" applyFill="1" applyBorder="1" applyAlignment="1" applyProtection="1">
      <alignment horizontal="left" vertical="center" indent="1"/>
    </xf>
    <xf numFmtId="0" fontId="8" fillId="0" borderId="13" xfId="9" applyFont="1" applyBorder="1" applyAlignment="1" applyProtection="1">
      <alignment horizontal="center" vertical="center"/>
    </xf>
    <xf numFmtId="0" fontId="8" fillId="0" borderId="0" xfId="9" applyFont="1" applyAlignment="1" applyProtection="1">
      <alignment vertical="center"/>
    </xf>
    <xf numFmtId="1" fontId="21" fillId="0" borderId="0" xfId="9" applyNumberFormat="1" applyFont="1" applyAlignment="1" applyProtection="1">
      <alignment horizontal="left" vertical="center" indent="1"/>
    </xf>
    <xf numFmtId="0" fontId="21" fillId="0" borderId="0" xfId="9" applyFont="1" applyAlignment="1" applyProtection="1">
      <alignment horizontal="left" vertical="center" indent="1"/>
    </xf>
    <xf numFmtId="0" fontId="20" fillId="0" borderId="0" xfId="9" applyFont="1" applyAlignment="1" applyProtection="1">
      <alignment horizontal="left" vertical="center" indent="1"/>
    </xf>
    <xf numFmtId="0" fontId="22" fillId="6" borderId="2" xfId="9" applyFont="1" applyFill="1" applyBorder="1" applyAlignment="1" applyProtection="1">
      <alignment horizontal="left" vertical="center"/>
    </xf>
    <xf numFmtId="0" fontId="8" fillId="0" borderId="0" xfId="9" applyFont="1" applyFill="1" applyBorder="1" applyAlignment="1" applyProtection="1">
      <alignment vertical="center"/>
    </xf>
    <xf numFmtId="0" fontId="10" fillId="0" borderId="0" xfId="9" applyFont="1" applyFill="1" applyBorder="1" applyAlignment="1" applyProtection="1">
      <alignment vertical="center"/>
    </xf>
    <xf numFmtId="0" fontId="20" fillId="0" borderId="0" xfId="9" applyFont="1" applyBorder="1" applyAlignment="1" applyProtection="1">
      <alignment horizontal="left" vertical="center" indent="1"/>
    </xf>
    <xf numFmtId="0" fontId="8" fillId="7" borderId="0" xfId="9" applyFont="1" applyFill="1" applyAlignment="1" applyProtection="1">
      <alignment horizontal="center" vertical="center"/>
    </xf>
    <xf numFmtId="0" fontId="17" fillId="7" borderId="0" xfId="9" applyFont="1" applyFill="1" applyAlignment="1" applyProtection="1">
      <alignment horizontal="left" vertical="center" wrapText="1"/>
    </xf>
    <xf numFmtId="166" fontId="22" fillId="7" borderId="0" xfId="7" applyNumberFormat="1" applyFont="1" applyFill="1" applyAlignment="1" applyProtection="1">
      <alignment horizontal="right" vertical="center"/>
    </xf>
    <xf numFmtId="0" fontId="10" fillId="7" borderId="0" xfId="9" applyFont="1" applyFill="1" applyAlignment="1" applyProtection="1">
      <alignment horizontal="center" vertical="center" wrapText="1"/>
    </xf>
    <xf numFmtId="0" fontId="10" fillId="7" borderId="0" xfId="9" applyFont="1" applyFill="1" applyAlignment="1" applyProtection="1">
      <alignment vertical="center"/>
    </xf>
    <xf numFmtId="0" fontId="9" fillId="5" borderId="15" xfId="9" applyFont="1" applyFill="1" applyBorder="1" applyAlignment="1" applyProtection="1">
      <alignment horizontal="center" vertical="center"/>
    </xf>
    <xf numFmtId="0" fontId="8" fillId="0" borderId="0" xfId="9" applyFont="1" applyProtection="1"/>
    <xf numFmtId="0" fontId="19" fillId="7" borderId="0" xfId="9" applyFont="1" applyFill="1" applyAlignment="1" applyProtection="1">
      <alignment vertical="center"/>
    </xf>
    <xf numFmtId="0" fontId="8" fillId="8" borderId="13" xfId="9" applyFont="1" applyFill="1" applyBorder="1" applyAlignment="1" applyProtection="1">
      <alignment horizontal="center"/>
    </xf>
    <xf numFmtId="0" fontId="8" fillId="8" borderId="0" xfId="9" applyFont="1" applyFill="1" applyAlignment="1" applyProtection="1">
      <alignment horizontal="center"/>
    </xf>
    <xf numFmtId="0" fontId="8" fillId="8" borderId="14" xfId="9" applyFont="1" applyFill="1" applyBorder="1" applyAlignment="1" applyProtection="1">
      <alignment horizontal="center"/>
    </xf>
    <xf numFmtId="0" fontId="23" fillId="8" borderId="13" xfId="9" applyFont="1" applyFill="1" applyBorder="1" applyAlignment="1" applyProtection="1">
      <alignment horizontal="left" vertical="center" wrapText="1"/>
    </xf>
    <xf numFmtId="0" fontId="13" fillId="0" borderId="0" xfId="9" applyFont="1" applyProtection="1"/>
    <xf numFmtId="0" fontId="23" fillId="0" borderId="13" xfId="9" applyFont="1" applyBorder="1" applyProtection="1"/>
    <xf numFmtId="0" fontId="25" fillId="8" borderId="13" xfId="9" applyFont="1" applyFill="1" applyBorder="1" applyAlignment="1" applyProtection="1">
      <alignment horizontal="left" vertical="center" wrapText="1"/>
    </xf>
    <xf numFmtId="0" fontId="14" fillId="0" borderId="0" xfId="9" applyFont="1" applyProtection="1"/>
    <xf numFmtId="0" fontId="25" fillId="8" borderId="6" xfId="9" applyFont="1" applyFill="1" applyBorder="1" applyAlignment="1" applyProtection="1">
      <alignment horizontal="left" vertical="center" wrapText="1"/>
    </xf>
    <xf numFmtId="0" fontId="24" fillId="7" borderId="0" xfId="9" applyFont="1" applyFill="1" applyBorder="1" applyAlignment="1" applyProtection="1">
      <alignment horizontal="left" vertical="center" wrapText="1"/>
    </xf>
    <xf numFmtId="0" fontId="35" fillId="5" borderId="17" xfId="9" applyFont="1" applyFill="1" applyBorder="1" applyAlignment="1" applyProtection="1">
      <alignment vertical="center"/>
    </xf>
    <xf numFmtId="44" fontId="0" fillId="0" borderId="0" xfId="0" applyNumberFormat="1"/>
    <xf numFmtId="0" fontId="0" fillId="0" borderId="0" xfId="0"/>
    <xf numFmtId="0" fontId="0" fillId="9" borderId="2" xfId="0" applyFill="1" applyBorder="1" applyAlignment="1">
      <alignment wrapText="1"/>
    </xf>
    <xf numFmtId="0" fontId="0" fillId="10" borderId="2" xfId="0" applyFill="1" applyBorder="1" applyAlignment="1">
      <alignment wrapText="1"/>
    </xf>
    <xf numFmtId="0" fontId="0" fillId="11" borderId="2" xfId="0" applyFill="1" applyBorder="1" applyAlignment="1">
      <alignment wrapText="1"/>
    </xf>
    <xf numFmtId="0" fontId="0" fillId="12" borderId="2" xfId="0" applyFill="1" applyBorder="1" applyAlignment="1">
      <alignment wrapText="1"/>
    </xf>
    <xf numFmtId="0" fontId="0" fillId="13" borderId="2" xfId="0" applyFill="1" applyBorder="1" applyAlignment="1">
      <alignment wrapText="1"/>
    </xf>
    <xf numFmtId="14" fontId="0" fillId="0" borderId="0" xfId="0" applyNumberFormat="1"/>
    <xf numFmtId="1" fontId="0" fillId="0" borderId="0" xfId="0" applyNumberFormat="1"/>
    <xf numFmtId="0" fontId="1" fillId="4" borderId="3" xfId="0" applyFont="1" applyFill="1" applyBorder="1" applyAlignment="1">
      <alignment horizontal="center" vertical="center"/>
    </xf>
    <xf numFmtId="0" fontId="22" fillId="0" borderId="0" xfId="0" applyFont="1" applyAlignment="1"/>
    <xf numFmtId="0" fontId="10" fillId="0" borderId="0" xfId="9" applyFont="1" applyBorder="1" applyAlignment="1" applyProtection="1">
      <alignment vertical="center"/>
    </xf>
    <xf numFmtId="0" fontId="10" fillId="0" borderId="13" xfId="9" applyFont="1" applyFill="1" applyBorder="1" applyAlignment="1" applyProtection="1">
      <protection locked="0"/>
    </xf>
    <xf numFmtId="0" fontId="10" fillId="0" borderId="14" xfId="9" applyFont="1" applyFill="1" applyBorder="1" applyAlignment="1" applyProtection="1">
      <protection locked="0"/>
    </xf>
    <xf numFmtId="0" fontId="35" fillId="8" borderId="13" xfId="9" applyFont="1" applyFill="1" applyBorder="1" applyAlignment="1" applyProtection="1">
      <alignment vertical="top"/>
      <protection locked="0"/>
    </xf>
    <xf numFmtId="0" fontId="35" fillId="8" borderId="0" xfId="9" applyFont="1" applyFill="1" applyBorder="1" applyAlignment="1" applyProtection="1">
      <alignment vertical="top"/>
      <protection locked="0"/>
    </xf>
    <xf numFmtId="0" fontId="35" fillId="8" borderId="14" xfId="9" applyFont="1" applyFill="1" applyBorder="1" applyAlignment="1" applyProtection="1">
      <alignment vertical="top"/>
      <protection locked="0"/>
    </xf>
    <xf numFmtId="0" fontId="24" fillId="0" borderId="6" xfId="9" applyFont="1" applyFill="1" applyBorder="1" applyAlignment="1" applyProtection="1">
      <protection locked="0"/>
    </xf>
    <xf numFmtId="0" fontId="24" fillId="0" borderId="7" xfId="9" applyFont="1" applyFill="1" applyBorder="1" applyAlignment="1" applyProtection="1">
      <protection locked="0"/>
    </xf>
    <xf numFmtId="0" fontId="24" fillId="0" borderId="1" xfId="9" applyFont="1" applyFill="1" applyBorder="1" applyAlignment="1" applyProtection="1">
      <protection locked="0"/>
    </xf>
    <xf numFmtId="0" fontId="10" fillId="0" borderId="1" xfId="9" applyFont="1" applyFill="1" applyBorder="1" applyAlignment="1" applyProtection="1">
      <protection locked="0"/>
    </xf>
    <xf numFmtId="0" fontId="10" fillId="0" borderId="7" xfId="9" applyFont="1" applyFill="1" applyBorder="1" applyAlignment="1" applyProtection="1">
      <protection locked="0"/>
    </xf>
    <xf numFmtId="0" fontId="1" fillId="4" borderId="3" xfId="0" applyFont="1" applyFill="1" applyBorder="1" applyAlignment="1">
      <alignment horizontal="center" vertical="center" wrapText="1"/>
    </xf>
    <xf numFmtId="14" fontId="26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left" vertical="center"/>
    </xf>
    <xf numFmtId="1" fontId="20" fillId="0" borderId="1" xfId="9" applyNumberFormat="1" applyFont="1" applyFill="1" applyBorder="1" applyAlignment="1" applyProtection="1">
      <alignment horizontal="left" vertical="center" indent="1"/>
    </xf>
    <xf numFmtId="0" fontId="20" fillId="0" borderId="1" xfId="9" applyFont="1" applyFill="1" applyBorder="1" applyAlignment="1" applyProtection="1">
      <alignment horizontal="left" vertical="center" indent="1"/>
    </xf>
    <xf numFmtId="0" fontId="17" fillId="0" borderId="0" xfId="9" applyFont="1" applyFill="1" applyBorder="1" applyAlignment="1" applyProtection="1">
      <alignment vertical="center"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9" applyFont="1" applyBorder="1" applyAlignment="1" applyProtection="1">
      <alignment horizontal="centerContinuous"/>
    </xf>
    <xf numFmtId="0" fontId="17" fillId="3" borderId="2" xfId="9" applyFont="1" applyFill="1" applyBorder="1" applyAlignment="1" applyProtection="1">
      <alignment vertical="center"/>
    </xf>
    <xf numFmtId="164" fontId="40" fillId="0" borderId="0" xfId="0" applyNumberFormat="1" applyFont="1" applyAlignment="1">
      <alignment horizontal="left" vertical="center"/>
    </xf>
    <xf numFmtId="164" fontId="0" fillId="0" borderId="0" xfId="0" applyNumberFormat="1"/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left" vertical="center" wrapText="1"/>
    </xf>
    <xf numFmtId="165" fontId="1" fillId="2" borderId="2" xfId="0" applyNumberFormat="1" applyFont="1" applyFill="1" applyBorder="1" applyAlignment="1" applyProtection="1">
      <alignment horizontal="center" vertical="center"/>
      <protection locked="0"/>
    </xf>
    <xf numFmtId="165" fontId="1" fillId="6" borderId="2" xfId="0" applyNumberFormat="1" applyFont="1" applyFill="1" applyBorder="1" applyAlignment="1">
      <alignment horizontal="center" vertical="center"/>
    </xf>
    <xf numFmtId="0" fontId="1" fillId="0" borderId="0" xfId="0" applyFont="1"/>
    <xf numFmtId="49" fontId="1" fillId="0" borderId="8" xfId="0" applyNumberFormat="1" applyFont="1" applyBorder="1"/>
    <xf numFmtId="0" fontId="1" fillId="0" borderId="0" xfId="0" applyFont="1" applyBorder="1" applyAlignment="1">
      <alignment horizontal="left" vertical="center"/>
    </xf>
    <xf numFmtId="164" fontId="41" fillId="0" borderId="0" xfId="0" applyNumberFormat="1" applyFont="1"/>
    <xf numFmtId="44" fontId="22" fillId="0" borderId="10" xfId="12" applyFont="1" applyBorder="1"/>
    <xf numFmtId="44" fontId="1" fillId="2" borderId="2" xfId="12" applyFont="1" applyFill="1" applyBorder="1" applyProtection="1">
      <protection locked="0"/>
    </xf>
    <xf numFmtId="0" fontId="1" fillId="14" borderId="10" xfId="0" applyFont="1" applyFill="1" applyBorder="1"/>
    <xf numFmtId="0" fontId="1" fillId="14" borderId="11" xfId="0" applyFont="1" applyFill="1" applyBorder="1"/>
    <xf numFmtId="0" fontId="1" fillId="0" borderId="5" xfId="0" applyFont="1" applyBorder="1"/>
    <xf numFmtId="44" fontId="1" fillId="2" borderId="2" xfId="12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14" borderId="8" xfId="0" applyFont="1" applyFill="1" applyBorder="1"/>
    <xf numFmtId="0" fontId="1" fillId="14" borderId="9" xfId="0" applyFont="1" applyFill="1" applyBorder="1"/>
    <xf numFmtId="0" fontId="19" fillId="7" borderId="0" xfId="0" applyFont="1" applyFill="1"/>
    <xf numFmtId="0" fontId="33" fillId="7" borderId="0" xfId="0" applyFont="1" applyFill="1"/>
    <xf numFmtId="0" fontId="17" fillId="2" borderId="2" xfId="9" applyFont="1" applyFill="1" applyBorder="1" applyAlignment="1" applyProtection="1">
      <alignment vertical="center"/>
      <protection locked="0"/>
    </xf>
    <xf numFmtId="44" fontId="1" fillId="0" borderId="2" xfId="12" applyFont="1" applyFill="1" applyBorder="1" applyProtection="1"/>
    <xf numFmtId="44" fontId="26" fillId="0" borderId="2" xfId="12" applyFont="1" applyFill="1" applyBorder="1" applyProtection="1"/>
    <xf numFmtId="0" fontId="8" fillId="8" borderId="0" xfId="9" applyFont="1" applyFill="1" applyBorder="1" applyAlignment="1" applyProtection="1">
      <alignment wrapText="1"/>
      <protection locked="0"/>
    </xf>
    <xf numFmtId="0" fontId="8" fillId="8" borderId="0" xfId="9" applyFont="1" applyFill="1" applyBorder="1" applyProtection="1">
      <protection locked="0"/>
    </xf>
    <xf numFmtId="0" fontId="24" fillId="0" borderId="7" xfId="9" applyFont="1" applyFill="1" applyBorder="1" applyAlignment="1" applyProtection="1">
      <alignment horizontal="left"/>
      <protection locked="0"/>
    </xf>
    <xf numFmtId="0" fontId="24" fillId="0" borderId="6" xfId="9" applyFont="1" applyFill="1" applyBorder="1" applyAlignment="1" applyProtection="1">
      <alignment horizontal="left"/>
      <protection locked="0"/>
    </xf>
    <xf numFmtId="0" fontId="35" fillId="8" borderId="0" xfId="9" applyFont="1" applyFill="1" applyBorder="1" applyAlignment="1" applyProtection="1">
      <alignment horizontal="left" vertical="top"/>
      <protection locked="0"/>
    </xf>
    <xf numFmtId="0" fontId="24" fillId="7" borderId="0" xfId="9" applyFont="1" applyFill="1" applyAlignment="1" applyProtection="1">
      <alignment horizontal="left" vertical="center" wrapText="1"/>
    </xf>
    <xf numFmtId="0" fontId="24" fillId="7" borderId="14" xfId="9" applyFont="1" applyFill="1" applyBorder="1" applyAlignment="1" applyProtection="1">
      <alignment horizontal="left" vertical="center" wrapText="1"/>
    </xf>
    <xf numFmtId="0" fontId="24" fillId="7" borderId="1" xfId="9" applyFont="1" applyFill="1" applyBorder="1" applyAlignment="1" applyProtection="1">
      <alignment horizontal="left" vertical="center" wrapText="1"/>
    </xf>
    <xf numFmtId="0" fontId="24" fillId="7" borderId="7" xfId="9" applyFont="1" applyFill="1" applyBorder="1" applyAlignment="1" applyProtection="1">
      <alignment horizontal="left" vertical="center" wrapText="1"/>
    </xf>
    <xf numFmtId="0" fontId="17" fillId="8" borderId="10" xfId="9" applyFont="1" applyFill="1" applyBorder="1" applyAlignment="1" applyProtection="1">
      <alignment wrapText="1"/>
    </xf>
    <xf numFmtId="0" fontId="17" fillId="8" borderId="11" xfId="9" applyFont="1" applyFill="1" applyBorder="1" applyProtection="1"/>
    <xf numFmtId="0" fontId="17" fillId="8" borderId="12" xfId="9" applyFont="1" applyFill="1" applyBorder="1" applyProtection="1"/>
    <xf numFmtId="0" fontId="9" fillId="5" borderId="8" xfId="9" applyFont="1" applyFill="1" applyBorder="1" applyAlignment="1" applyProtection="1">
      <alignment horizontal="left" vertical="center"/>
    </xf>
    <xf numFmtId="0" fontId="9" fillId="5" borderId="5" xfId="9" applyFont="1" applyFill="1" applyBorder="1" applyAlignment="1" applyProtection="1">
      <alignment horizontal="left" vertical="center"/>
    </xf>
    <xf numFmtId="0" fontId="9" fillId="5" borderId="9" xfId="9" applyFont="1" applyFill="1" applyBorder="1" applyAlignment="1" applyProtection="1">
      <alignment horizontal="left" vertical="center"/>
    </xf>
    <xf numFmtId="0" fontId="17" fillId="6" borderId="8" xfId="9" applyFont="1" applyFill="1" applyBorder="1" applyAlignment="1" applyProtection="1">
      <alignment horizontal="left" vertical="center"/>
    </xf>
    <xf numFmtId="0" fontId="17" fillId="6" borderId="5" xfId="9" applyFont="1" applyFill="1" applyBorder="1" applyAlignment="1" applyProtection="1">
      <alignment horizontal="left" vertical="center"/>
    </xf>
    <xf numFmtId="0" fontId="17" fillId="6" borderId="9" xfId="9" applyFont="1" applyFill="1" applyBorder="1" applyAlignment="1" applyProtection="1">
      <alignment horizontal="left" vertical="center"/>
    </xf>
    <xf numFmtId="0" fontId="9" fillId="5" borderId="15" xfId="9" applyFont="1" applyFill="1" applyBorder="1" applyAlignment="1" applyProtection="1">
      <alignment horizontal="left" vertical="center"/>
    </xf>
    <xf numFmtId="0" fontId="9" fillId="5" borderId="16" xfId="9" applyFont="1" applyFill="1" applyBorder="1" applyAlignment="1" applyProtection="1">
      <alignment horizontal="left" vertical="center"/>
    </xf>
    <xf numFmtId="165" fontId="2" fillId="2" borderId="8" xfId="0" applyNumberFormat="1" applyFont="1" applyFill="1" applyBorder="1" applyAlignment="1" applyProtection="1">
      <alignment horizontal="center" vertical="center"/>
      <protection locked="0"/>
    </xf>
    <xf numFmtId="165" fontId="2" fillId="2" borderId="5" xfId="0" applyNumberFormat="1" applyFont="1" applyFill="1" applyBorder="1" applyAlignment="1" applyProtection="1">
      <alignment horizontal="center" vertical="center"/>
      <protection locked="0"/>
    </xf>
    <xf numFmtId="0" fontId="9" fillId="5" borderId="17" xfId="9" applyFont="1" applyFill="1" applyBorder="1" applyAlignment="1" applyProtection="1">
      <alignment horizontal="left" vertical="center"/>
    </xf>
    <xf numFmtId="0" fontId="16" fillId="4" borderId="10" xfId="9" applyFont="1" applyFill="1" applyBorder="1" applyAlignment="1" applyProtection="1">
      <alignment horizontal="center" vertical="center" wrapText="1"/>
    </xf>
    <xf numFmtId="0" fontId="16" fillId="4" borderId="11" xfId="9" applyFont="1" applyFill="1" applyBorder="1" applyAlignment="1" applyProtection="1">
      <alignment horizontal="center" vertical="center" wrapText="1"/>
    </xf>
    <xf numFmtId="0" fontId="16" fillId="4" borderId="12" xfId="9" applyFont="1" applyFill="1" applyBorder="1" applyAlignment="1" applyProtection="1">
      <alignment horizontal="center" vertical="center" wrapText="1"/>
    </xf>
    <xf numFmtId="0" fontId="22" fillId="6" borderId="2" xfId="9" applyFont="1" applyFill="1" applyBorder="1" applyAlignment="1" applyProtection="1">
      <alignment horizontal="center" vertical="center"/>
    </xf>
    <xf numFmtId="0" fontId="22" fillId="6" borderId="8" xfId="9" applyFont="1" applyFill="1" applyBorder="1" applyAlignment="1" applyProtection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0">
    <cellStyle name="Euro" xfId="15"/>
    <cellStyle name="Euro 2" xfId="36"/>
    <cellStyle name="Komma 2" xfId="3"/>
    <cellStyle name="Komma 2 2" xfId="28"/>
    <cellStyle name="Komma 3" xfId="5"/>
    <cellStyle name="Komma 4" xfId="10"/>
    <cellStyle name="Komma 5" xfId="13"/>
    <cellStyle name="Komma 6" xfId="16"/>
    <cellStyle name="Komma 7" xfId="19"/>
    <cellStyle name="Link" xfId="29" builtinId="8"/>
    <cellStyle name="Link 2" xfId="31"/>
    <cellStyle name="Prozent" xfId="1" builtinId="5"/>
    <cellStyle name="Prozent 10" xfId="8"/>
    <cellStyle name="Prozent 2" xfId="4"/>
    <cellStyle name="Prozent 2 2" xfId="20"/>
    <cellStyle name="Prozent 3" xfId="17"/>
    <cellStyle name="Prozent 3 2" xfId="21"/>
    <cellStyle name="Standard" xfId="0" builtinId="0"/>
    <cellStyle name="Standard 2" xfId="2"/>
    <cellStyle name="Standard 2 2" xfId="22"/>
    <cellStyle name="Standard 2 3" xfId="27"/>
    <cellStyle name="Standard 3" xfId="23"/>
    <cellStyle name="Standard 3 2" xfId="7"/>
    <cellStyle name="Standard 4" xfId="18"/>
    <cellStyle name="Standard 5" xfId="30"/>
    <cellStyle name="Standard_2009-03-24 Anlage 6 §87b" xfId="9"/>
    <cellStyle name="Währung" xfId="12" builtinId="4"/>
    <cellStyle name="Währung 2" xfId="6"/>
    <cellStyle name="Währung 2 2" xfId="25"/>
    <cellStyle name="Währung 2 2 2" xfId="38"/>
    <cellStyle name="Währung 2 3" xfId="32"/>
    <cellStyle name="Währung 3" xfId="11"/>
    <cellStyle name="Währung 3 2" xfId="26"/>
    <cellStyle name="Währung 3 2 2" xfId="39"/>
    <cellStyle name="Währung 3 3" xfId="33"/>
    <cellStyle name="Währung 4" xfId="14"/>
    <cellStyle name="Währung 4 2" xfId="35"/>
    <cellStyle name="Währung 5" xfId="24"/>
    <cellStyle name="Währung 5 2" xfId="37"/>
    <cellStyle name="Währung 6" xfId="34"/>
  </cellStyles>
  <dxfs count="1">
    <dxf>
      <font>
        <color rgb="FF9C0006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L\SGBXII\EinrichtungenDienste\Teilstat\Tagesst&#228;ttenKIJug\Tagesst&#228;ttenGeistigK&#246;rperl\Berechnungsmodell%20HPT\Neu2019\TS-Berechnungsmodell_neu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Strukturblatt"/>
      <sheetName val="Personalplan Vorj."/>
      <sheetName val="Ist-Kosten Vorj "/>
      <sheetName val="Maßnahmeteilnehmerverz."/>
      <sheetName val="Berechnungstage"/>
      <sheetName val="Jahresarbeitsstunden"/>
      <sheetName val="Gruppenpersonal"/>
      <sheetName val="Fachdienst"/>
      <sheetName val="Personalübersicht"/>
      <sheetName val="Personalplan prosp."/>
      <sheetName val="Kalkulation"/>
      <sheetName val="Kalkulation nach HBG"/>
    </sheetNames>
    <sheetDataSet>
      <sheetData sheetId="0"/>
      <sheetData sheetId="1"/>
      <sheetData sheetId="2"/>
      <sheetData sheetId="3"/>
      <sheetData sheetId="4"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M14">
            <v>0</v>
          </cell>
        </row>
        <row r="16">
          <cell r="M16">
            <v>0</v>
          </cell>
        </row>
        <row r="17">
          <cell r="M17">
            <v>0</v>
          </cell>
        </row>
      </sheetData>
      <sheetData sheetId="5">
        <row r="17">
          <cell r="F17">
            <v>186</v>
          </cell>
          <cell r="G17">
            <v>0</v>
          </cell>
          <cell r="H17">
            <v>0</v>
          </cell>
        </row>
        <row r="19">
          <cell r="F19">
            <v>186</v>
          </cell>
          <cell r="G19">
            <v>0</v>
          </cell>
          <cell r="H19">
            <v>0</v>
          </cell>
        </row>
        <row r="20">
          <cell r="H20">
            <v>0</v>
          </cell>
        </row>
        <row r="29">
          <cell r="H29">
            <v>0</v>
          </cell>
        </row>
      </sheetData>
      <sheetData sheetId="6"/>
      <sheetData sheetId="7">
        <row r="2">
          <cell r="AK2">
            <v>0</v>
          </cell>
        </row>
      </sheetData>
      <sheetData sheetId="8">
        <row r="28">
          <cell r="J28">
            <v>0</v>
          </cell>
        </row>
      </sheetData>
      <sheetData sheetId="9"/>
      <sheetData sheetId="10">
        <row r="11">
          <cell r="F11">
            <v>0</v>
          </cell>
          <cell r="L11">
            <v>0</v>
          </cell>
        </row>
        <row r="14">
          <cell r="F14">
            <v>0</v>
          </cell>
          <cell r="L14">
            <v>0</v>
          </cell>
        </row>
        <row r="17">
          <cell r="F17">
            <v>0</v>
          </cell>
        </row>
        <row r="20">
          <cell r="F20">
            <v>0</v>
          </cell>
        </row>
        <row r="23">
          <cell r="F23">
            <v>0</v>
          </cell>
        </row>
        <row r="26">
          <cell r="F26">
            <v>0</v>
          </cell>
        </row>
        <row r="30">
          <cell r="L30">
            <v>0</v>
          </cell>
        </row>
        <row r="31">
          <cell r="F31">
            <v>0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rona-sv@bezirk-mittelfranken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tabSelected="1" zoomScaleNormal="100" workbookViewId="0"/>
  </sheetViews>
  <sheetFormatPr baseColWidth="10" defaultColWidth="11.44140625" defaultRowHeight="13.2" x14ac:dyDescent="0.25"/>
  <cols>
    <col min="1" max="8" width="11.44140625" style="23"/>
    <col min="9" max="9" width="16" style="23" customWidth="1"/>
    <col min="10" max="14" width="11.44140625" style="23"/>
    <col min="15" max="15" width="5.21875" style="23" customWidth="1"/>
    <col min="16" max="16384" width="11.44140625" style="23"/>
  </cols>
  <sheetData>
    <row r="1" spans="1:15" ht="15.6" x14ac:dyDescent="0.3">
      <c r="A1" s="25" t="s">
        <v>101</v>
      </c>
      <c r="B1" s="26"/>
      <c r="C1" s="26"/>
      <c r="D1" s="26"/>
      <c r="E1" s="26"/>
      <c r="F1" s="26"/>
      <c r="G1" s="26"/>
      <c r="H1" s="27"/>
      <c r="I1" s="28"/>
      <c r="J1" s="26"/>
      <c r="K1" s="26"/>
      <c r="L1" s="26"/>
      <c r="M1" s="26"/>
      <c r="N1" s="26"/>
      <c r="O1" s="26"/>
    </row>
    <row r="2" spans="1:15" s="29" customFormat="1" ht="15.6" x14ac:dyDescent="0.3">
      <c r="A2" s="25" t="s">
        <v>103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30" customFormat="1" ht="15.6" x14ac:dyDescent="0.3">
      <c r="A3" s="29"/>
      <c r="H3" s="31"/>
      <c r="I3" s="32"/>
    </row>
    <row r="4" spans="1:15" ht="15.6" x14ac:dyDescent="0.3">
      <c r="A4" s="29" t="s">
        <v>18</v>
      </c>
      <c r="B4" s="30"/>
      <c r="C4" s="30"/>
      <c r="D4" s="30"/>
      <c r="E4" s="30"/>
      <c r="F4" s="30"/>
      <c r="G4" s="30"/>
      <c r="H4" s="31"/>
      <c r="I4" s="32"/>
      <c r="J4" s="30"/>
      <c r="K4" s="30"/>
      <c r="L4" s="30"/>
      <c r="M4" s="30"/>
      <c r="N4" s="30"/>
      <c r="O4" s="30"/>
    </row>
    <row r="6" spans="1:15" x14ac:dyDescent="0.25">
      <c r="A6" s="23" t="s">
        <v>77</v>
      </c>
    </row>
    <row r="7" spans="1:15" x14ac:dyDescent="0.25">
      <c r="A7" s="23" t="s">
        <v>16</v>
      </c>
    </row>
    <row r="9" spans="1:15" x14ac:dyDescent="0.25">
      <c r="A9" s="23" t="s">
        <v>17</v>
      </c>
      <c r="C9" s="23" t="s">
        <v>18</v>
      </c>
    </row>
    <row r="10" spans="1:15" x14ac:dyDescent="0.25">
      <c r="A10" s="23" t="s">
        <v>49</v>
      </c>
      <c r="C10" s="23" t="s">
        <v>50</v>
      </c>
    </row>
    <row r="11" spans="1:15" x14ac:dyDescent="0.25">
      <c r="A11" s="5" t="s">
        <v>22</v>
      </c>
      <c r="B11" s="5"/>
      <c r="C11" s="5" t="s">
        <v>23</v>
      </c>
      <c r="D11" s="5"/>
      <c r="E11" s="5"/>
    </row>
    <row r="12" spans="1:15" x14ac:dyDescent="0.25">
      <c r="A12" s="5" t="s">
        <v>24</v>
      </c>
      <c r="B12" s="5"/>
      <c r="C12" s="5" t="s">
        <v>26</v>
      </c>
      <c r="D12" s="5"/>
      <c r="E12" s="5"/>
    </row>
    <row r="13" spans="1:15" x14ac:dyDescent="0.25">
      <c r="A13" s="5" t="s">
        <v>25</v>
      </c>
      <c r="B13" s="5"/>
      <c r="C13" s="5" t="s">
        <v>35</v>
      </c>
      <c r="D13" s="5"/>
      <c r="E13" s="5"/>
    </row>
    <row r="14" spans="1:15" x14ac:dyDescent="0.25">
      <c r="A14" s="24"/>
      <c r="B14" s="24"/>
      <c r="C14" s="24"/>
      <c r="D14" s="24"/>
      <c r="E14" s="24"/>
    </row>
    <row r="15" spans="1:15" x14ac:dyDescent="0.25">
      <c r="A15" s="33" t="s">
        <v>19</v>
      </c>
      <c r="B15" s="34"/>
      <c r="C15" s="34"/>
      <c r="D15" s="34"/>
      <c r="E15" s="34"/>
      <c r="F15" s="34"/>
    </row>
    <row r="17" spans="1:9" x14ac:dyDescent="0.25">
      <c r="A17" s="23" t="s">
        <v>80</v>
      </c>
    </row>
    <row r="18" spans="1:9" x14ac:dyDescent="0.25">
      <c r="A18" s="23" t="s">
        <v>81</v>
      </c>
    </row>
    <row r="19" spans="1:9" x14ac:dyDescent="0.25">
      <c r="A19" s="23" t="s">
        <v>95</v>
      </c>
    </row>
    <row r="20" spans="1:9" x14ac:dyDescent="0.25">
      <c r="A20" s="23" t="s">
        <v>20</v>
      </c>
    </row>
    <row r="21" spans="1:9" x14ac:dyDescent="0.25">
      <c r="A21" s="23" t="s">
        <v>21</v>
      </c>
    </row>
    <row r="23" spans="1:9" x14ac:dyDescent="0.25">
      <c r="A23" s="35"/>
    </row>
    <row r="24" spans="1:9" x14ac:dyDescent="0.25">
      <c r="A24" s="36" t="s">
        <v>28</v>
      </c>
      <c r="B24" s="37"/>
      <c r="C24" s="37"/>
      <c r="D24" s="37"/>
      <c r="E24" s="37"/>
      <c r="F24" s="38"/>
    </row>
    <row r="25" spans="1:9" s="30" customFormat="1" x14ac:dyDescent="0.25">
      <c r="A25" s="152"/>
      <c r="B25" s="153"/>
      <c r="C25" s="153"/>
      <c r="D25" s="153"/>
      <c r="E25" s="153"/>
    </row>
    <row r="26" spans="1:9" x14ac:dyDescent="0.25">
      <c r="A26" s="39" t="s">
        <v>96</v>
      </c>
      <c r="B26" s="40"/>
      <c r="C26" s="40"/>
      <c r="D26" s="40"/>
      <c r="E26" s="40"/>
      <c r="F26" s="41"/>
      <c r="G26" s="42"/>
      <c r="H26" s="42"/>
      <c r="I26" s="42"/>
    </row>
    <row r="27" spans="1:9" ht="15.6" customHeight="1" x14ac:dyDescent="0.25">
      <c r="A27" s="157" t="s">
        <v>27</v>
      </c>
      <c r="B27" s="158"/>
      <c r="C27" s="158"/>
      <c r="D27" s="158"/>
      <c r="E27" s="158"/>
      <c r="F27" s="158"/>
      <c r="G27" s="158"/>
      <c r="H27" s="158"/>
      <c r="I27" s="158"/>
    </row>
    <row r="28" spans="1:9" x14ac:dyDescent="0.25">
      <c r="A28" s="39" t="s">
        <v>97</v>
      </c>
      <c r="B28" s="46"/>
      <c r="C28" s="46"/>
      <c r="D28" s="46"/>
      <c r="E28" s="46"/>
      <c r="F28" s="46"/>
      <c r="G28" s="46"/>
      <c r="H28" s="46"/>
      <c r="I28" s="46"/>
    </row>
    <row r="30" spans="1:9" x14ac:dyDescent="0.25">
      <c r="A30" s="44"/>
    </row>
    <row r="31" spans="1:9" x14ac:dyDescent="0.25">
      <c r="A31" s="33" t="s">
        <v>83</v>
      </c>
      <c r="B31" s="34"/>
      <c r="C31" s="34"/>
      <c r="D31" s="34"/>
      <c r="E31" s="34"/>
      <c r="F31" s="34"/>
    </row>
    <row r="32" spans="1:9" x14ac:dyDescent="0.25">
      <c r="A32" s="43"/>
    </row>
    <row r="33" spans="1:6" ht="15" customHeight="1" x14ac:dyDescent="0.25">
      <c r="A33" s="5" t="s">
        <v>42</v>
      </c>
    </row>
    <row r="34" spans="1:6" ht="15" customHeight="1" x14ac:dyDescent="0.25">
      <c r="A34" s="5" t="s">
        <v>43</v>
      </c>
    </row>
    <row r="35" spans="1:6" ht="15" customHeight="1" x14ac:dyDescent="0.25">
      <c r="A35" s="5" t="s">
        <v>78</v>
      </c>
    </row>
    <row r="36" spans="1:6" ht="15" customHeight="1" x14ac:dyDescent="0.25">
      <c r="A36" s="5"/>
    </row>
    <row r="38" spans="1:6" x14ac:dyDescent="0.25">
      <c r="A38" s="33" t="s">
        <v>84</v>
      </c>
      <c r="B38" s="34"/>
      <c r="C38" s="34"/>
      <c r="D38" s="34"/>
      <c r="E38" s="34"/>
      <c r="F38" s="34"/>
    </row>
    <row r="40" spans="1:6" x14ac:dyDescent="0.25">
      <c r="A40" s="23" t="s">
        <v>33</v>
      </c>
    </row>
    <row r="41" spans="1:6" x14ac:dyDescent="0.25">
      <c r="A41" s="44"/>
    </row>
  </sheetData>
  <mergeCells count="1">
    <mergeCell ref="A27:I27"/>
  </mergeCells>
  <pageMargins left="0.7" right="0.7" top="0.78740157499999996" bottom="0.78740157499999996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zoomScaleNormal="100" workbookViewId="0"/>
  </sheetViews>
  <sheetFormatPr baseColWidth="10" defaultColWidth="11.44140625" defaultRowHeight="13.8" x14ac:dyDescent="0.25"/>
  <cols>
    <col min="1" max="1" width="18.88671875" style="47" customWidth="1"/>
    <col min="2" max="2" width="131.33203125" style="47" customWidth="1"/>
    <col min="3" max="3" width="3.88671875" style="47" customWidth="1"/>
    <col min="4" max="16384" width="11.44140625" style="47"/>
  </cols>
  <sheetData>
    <row r="1" spans="1:4" ht="15.6" x14ac:dyDescent="0.3">
      <c r="A1" s="55" t="s">
        <v>75</v>
      </c>
    </row>
    <row r="3" spans="1:4" x14ac:dyDescent="0.25">
      <c r="A3" s="48"/>
      <c r="B3" s="54"/>
    </row>
    <row r="4" spans="1:4" x14ac:dyDescent="0.25">
      <c r="A4" s="48" t="s">
        <v>47</v>
      </c>
      <c r="B4" s="53" t="s">
        <v>48</v>
      </c>
    </row>
    <row r="5" spans="1:4" x14ac:dyDescent="0.25">
      <c r="A5" s="48"/>
      <c r="B5" s="54"/>
    </row>
    <row r="7" spans="1:4" x14ac:dyDescent="0.25">
      <c r="A7" s="52" t="s">
        <v>74</v>
      </c>
    </row>
    <row r="8" spans="1:4" x14ac:dyDescent="0.25">
      <c r="A8" s="47" t="s">
        <v>52</v>
      </c>
    </row>
    <row r="9" spans="1:4" x14ac:dyDescent="0.25">
      <c r="D9" s="49"/>
    </row>
    <row r="10" spans="1:4" x14ac:dyDescent="0.25">
      <c r="D10" s="49"/>
    </row>
    <row r="11" spans="1:4" x14ac:dyDescent="0.25">
      <c r="D11" s="50"/>
    </row>
    <row r="12" spans="1:4" x14ac:dyDescent="0.25">
      <c r="D12" s="49"/>
    </row>
    <row r="13" spans="1:4" x14ac:dyDescent="0.25">
      <c r="D13" s="51"/>
    </row>
    <row r="14" spans="1:4" x14ac:dyDescent="0.25">
      <c r="D14" s="50"/>
    </row>
  </sheetData>
  <hyperlinks>
    <hyperlink ref="B4" r:id="rId1"/>
  </hyperlinks>
  <pageMargins left="0.7" right="0.7" top="0.78740157499999996" bottom="0.78740157499999996" header="0.3" footer="0.3"/>
  <pageSetup paperSize="9" scale="58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0" zoomScaleNormal="90" workbookViewId="0">
      <selection sqref="A1:I1"/>
    </sheetView>
  </sheetViews>
  <sheetFormatPr baseColWidth="10" defaultColWidth="14" defaultRowHeight="13.2" x14ac:dyDescent="0.25"/>
  <cols>
    <col min="1" max="1" width="2.5546875" style="65" customWidth="1"/>
    <col min="2" max="2" width="80" style="65" bestFit="1" customWidth="1"/>
    <col min="3" max="3" width="15.5546875" style="65" customWidth="1"/>
    <col min="4" max="4" width="38.44140625" style="65" customWidth="1"/>
    <col min="5" max="5" width="20.5546875" style="65" customWidth="1"/>
    <col min="6" max="6" width="15.5546875" style="65" customWidth="1"/>
    <col min="7" max="7" width="13.44140625" style="65" customWidth="1"/>
    <col min="8" max="8" width="19" style="65" customWidth="1"/>
    <col min="9" max="9" width="33.5546875" style="65" customWidth="1"/>
    <col min="10" max="16384" width="14" style="65"/>
  </cols>
  <sheetData>
    <row r="1" spans="1:12" s="56" customFormat="1" ht="35.25" customHeight="1" x14ac:dyDescent="0.3">
      <c r="A1" s="180" t="s">
        <v>102</v>
      </c>
      <c r="B1" s="181"/>
      <c r="C1" s="181"/>
      <c r="D1" s="181"/>
      <c r="E1" s="181"/>
      <c r="F1" s="181"/>
      <c r="G1" s="181"/>
      <c r="H1" s="181"/>
      <c r="I1" s="182"/>
    </row>
    <row r="2" spans="1:12" s="56" customFormat="1" ht="19.5" customHeight="1" x14ac:dyDescent="0.3">
      <c r="A2" s="57" t="s">
        <v>32</v>
      </c>
      <c r="B2" s="58" t="s">
        <v>23</v>
      </c>
      <c r="C2" s="59"/>
      <c r="D2" s="59"/>
      <c r="E2" s="59"/>
      <c r="F2" s="59"/>
      <c r="G2" s="59"/>
      <c r="H2" s="59"/>
      <c r="I2" s="60"/>
    </row>
    <row r="3" spans="1:12" s="61" customFormat="1" ht="18" customHeight="1" x14ac:dyDescent="0.3">
      <c r="A3" s="169" t="s">
        <v>29</v>
      </c>
      <c r="B3" s="170"/>
      <c r="C3" s="170"/>
      <c r="D3" s="170"/>
      <c r="E3" s="170"/>
      <c r="F3" s="170"/>
      <c r="G3" s="170"/>
      <c r="H3" s="170"/>
      <c r="I3" s="171"/>
    </row>
    <row r="4" spans="1:12" ht="9.75" customHeight="1" x14ac:dyDescent="0.25">
      <c r="A4" s="62"/>
      <c r="B4" s="63"/>
      <c r="C4" s="63"/>
      <c r="D4" s="63"/>
      <c r="E4" s="63"/>
      <c r="F4" s="63"/>
      <c r="G4" s="63"/>
      <c r="H4" s="63"/>
      <c r="I4" s="130"/>
      <c r="J4" s="112"/>
      <c r="K4" s="64"/>
      <c r="L4" s="64"/>
    </row>
    <row r="5" spans="1:12" s="68" customFormat="1" ht="17.25" customHeight="1" x14ac:dyDescent="0.3">
      <c r="A5" s="66"/>
      <c r="B5" s="67"/>
      <c r="C5" s="183" t="s">
        <v>85</v>
      </c>
      <c r="D5" s="183"/>
      <c r="E5" s="183"/>
      <c r="F5" s="184"/>
      <c r="G5" s="131" t="s">
        <v>82</v>
      </c>
      <c r="H5" s="154"/>
      <c r="I5" s="128"/>
      <c r="J5" s="64"/>
      <c r="K5" s="64"/>
      <c r="L5" s="64"/>
    </row>
    <row r="6" spans="1:12" s="64" customFormat="1" ht="18" customHeight="1" x14ac:dyDescent="0.3">
      <c r="A6" s="69"/>
      <c r="B6" s="70" t="s">
        <v>5</v>
      </c>
      <c r="C6" s="177"/>
      <c r="D6" s="178"/>
      <c r="E6" s="178"/>
      <c r="F6" s="178"/>
      <c r="G6" s="129"/>
      <c r="H6" s="129"/>
      <c r="I6" s="129"/>
    </row>
    <row r="7" spans="1:12" s="64" customFormat="1" ht="18" customHeight="1" x14ac:dyDescent="0.3">
      <c r="A7" s="69"/>
      <c r="B7" s="70" t="s">
        <v>6</v>
      </c>
      <c r="C7" s="177"/>
      <c r="D7" s="178"/>
      <c r="E7" s="178"/>
      <c r="F7" s="178"/>
      <c r="G7" s="129"/>
      <c r="H7" s="129"/>
      <c r="I7" s="129"/>
    </row>
    <row r="8" spans="1:12" s="64" customFormat="1" ht="18" customHeight="1" x14ac:dyDescent="0.3">
      <c r="A8" s="69"/>
      <c r="B8" s="70" t="s">
        <v>7</v>
      </c>
      <c r="C8" s="177"/>
      <c r="D8" s="178"/>
      <c r="E8" s="178"/>
      <c r="F8" s="178"/>
      <c r="G8" s="129"/>
      <c r="H8" s="129"/>
      <c r="I8" s="129"/>
    </row>
    <row r="9" spans="1:12" s="64" customFormat="1" ht="18" customHeight="1" x14ac:dyDescent="0.3">
      <c r="A9" s="69"/>
      <c r="B9" s="70" t="s">
        <v>8</v>
      </c>
      <c r="C9" s="177"/>
      <c r="D9" s="178"/>
      <c r="E9" s="178"/>
      <c r="F9" s="178"/>
      <c r="G9" s="129"/>
      <c r="H9" s="129"/>
      <c r="I9" s="129"/>
    </row>
    <row r="10" spans="1:12" s="64" customFormat="1" ht="18" customHeight="1" x14ac:dyDescent="0.3">
      <c r="A10" s="69"/>
      <c r="B10" s="70" t="s">
        <v>9</v>
      </c>
      <c r="C10" s="177"/>
      <c r="D10" s="178"/>
      <c r="E10" s="178"/>
      <c r="F10" s="178"/>
      <c r="G10" s="129"/>
      <c r="H10" s="129"/>
      <c r="I10" s="129"/>
    </row>
    <row r="11" spans="1:12" s="64" customFormat="1" ht="18" customHeight="1" x14ac:dyDescent="0.3">
      <c r="A11" s="69"/>
      <c r="B11" s="70" t="s">
        <v>10</v>
      </c>
      <c r="C11" s="177"/>
      <c r="D11" s="178"/>
      <c r="E11" s="178"/>
      <c r="F11" s="178"/>
      <c r="G11" s="129"/>
      <c r="H11" s="129"/>
      <c r="I11" s="129"/>
    </row>
    <row r="12" spans="1:12" s="64" customFormat="1" ht="18" customHeight="1" x14ac:dyDescent="0.3">
      <c r="A12" s="69"/>
      <c r="B12" s="71"/>
      <c r="C12" s="72"/>
      <c r="D12" s="72"/>
      <c r="E12" s="72"/>
      <c r="F12" s="72"/>
      <c r="G12" s="126"/>
      <c r="H12" s="127"/>
      <c r="I12" s="127"/>
      <c r="J12" s="112"/>
    </row>
    <row r="13" spans="1:12" s="64" customFormat="1" ht="18.75" customHeight="1" x14ac:dyDescent="0.3">
      <c r="A13" s="169" t="s">
        <v>30</v>
      </c>
      <c r="B13" s="170"/>
      <c r="C13" s="170"/>
      <c r="D13" s="170"/>
      <c r="E13" s="170"/>
      <c r="F13" s="170"/>
      <c r="G13" s="170"/>
      <c r="H13" s="170"/>
      <c r="I13" s="171"/>
    </row>
    <row r="14" spans="1:12" s="64" customFormat="1" ht="12" customHeight="1" x14ac:dyDescent="0.3">
      <c r="A14" s="73"/>
      <c r="B14" s="74"/>
      <c r="C14" s="75"/>
      <c r="D14" s="76"/>
      <c r="E14" s="76"/>
      <c r="F14" s="76"/>
      <c r="G14" s="76"/>
      <c r="H14" s="77"/>
      <c r="I14" s="81"/>
      <c r="J14" s="112"/>
    </row>
    <row r="15" spans="1:12" s="64" customFormat="1" ht="19.5" customHeight="1" x14ac:dyDescent="0.3">
      <c r="A15" s="73"/>
      <c r="B15" s="78" t="s">
        <v>11</v>
      </c>
      <c r="C15" s="124">
        <v>43908</v>
      </c>
      <c r="D15" s="79"/>
      <c r="E15" s="79"/>
      <c r="F15" s="79"/>
      <c r="G15" s="79"/>
      <c r="H15" s="79"/>
      <c r="I15" s="80"/>
    </row>
    <row r="16" spans="1:12" s="64" customFormat="1" ht="19.5" customHeight="1" x14ac:dyDescent="0.3">
      <c r="A16" s="73"/>
      <c r="B16" s="78" t="s">
        <v>12</v>
      </c>
      <c r="C16" s="124">
        <v>44104</v>
      </c>
      <c r="D16" s="79"/>
      <c r="E16" s="79"/>
      <c r="F16" s="79"/>
      <c r="G16" s="79"/>
      <c r="H16" s="79"/>
      <c r="I16" s="80"/>
    </row>
    <row r="17" spans="1:11" s="64" customFormat="1" ht="12.75" customHeight="1" x14ac:dyDescent="0.3">
      <c r="A17" s="73"/>
      <c r="B17" s="74"/>
      <c r="C17" s="75"/>
      <c r="D17" s="76"/>
      <c r="E17" s="76"/>
      <c r="F17" s="76"/>
      <c r="G17" s="76"/>
      <c r="H17" s="77"/>
      <c r="I17" s="81"/>
    </row>
    <row r="18" spans="1:11" s="86" customFormat="1" ht="10.5" customHeight="1" thickBot="1" x14ac:dyDescent="0.35">
      <c r="A18" s="82"/>
      <c r="B18" s="83"/>
      <c r="C18" s="83"/>
      <c r="D18" s="83"/>
      <c r="E18" s="83"/>
      <c r="F18" s="83"/>
      <c r="G18" s="83"/>
      <c r="H18" s="83"/>
      <c r="I18" s="84"/>
      <c r="J18" s="85"/>
      <c r="K18" s="85"/>
    </row>
    <row r="19" spans="1:11" s="64" customFormat="1" ht="28.2" customHeight="1" thickBot="1" x14ac:dyDescent="0.35">
      <c r="A19" s="87" t="s">
        <v>31</v>
      </c>
      <c r="B19" s="176" t="s">
        <v>34</v>
      </c>
      <c r="C19" s="176"/>
      <c r="D19" s="176"/>
      <c r="E19" s="176"/>
      <c r="F19" s="176"/>
      <c r="G19" s="176"/>
      <c r="H19" s="176"/>
      <c r="I19" s="179"/>
      <c r="J19" s="3"/>
    </row>
    <row r="20" spans="1:11" x14ac:dyDescent="0.25">
      <c r="A20" s="88"/>
      <c r="B20" s="88"/>
      <c r="C20" s="88"/>
      <c r="D20" s="88"/>
      <c r="E20" s="88"/>
      <c r="F20" s="88"/>
      <c r="G20" s="88"/>
      <c r="H20" s="88"/>
      <c r="I20" s="88"/>
    </row>
    <row r="21" spans="1:11" s="64" customFormat="1" ht="32.700000000000003" customHeight="1" x14ac:dyDescent="0.3">
      <c r="A21" s="89"/>
      <c r="B21" s="172" t="s">
        <v>36</v>
      </c>
      <c r="C21" s="173"/>
      <c r="D21" s="173"/>
      <c r="E21" s="173"/>
      <c r="F21" s="173"/>
      <c r="G21" s="173"/>
      <c r="H21" s="173"/>
      <c r="I21" s="174"/>
      <c r="J21" s="3"/>
    </row>
    <row r="22" spans="1:11" s="64" customFormat="1" x14ac:dyDescent="0.25">
      <c r="A22" s="90"/>
      <c r="B22" s="91"/>
      <c r="C22" s="91"/>
      <c r="D22" s="91"/>
      <c r="E22" s="91"/>
      <c r="F22" s="91"/>
      <c r="G22" s="91"/>
      <c r="H22" s="91"/>
      <c r="I22" s="92"/>
      <c r="J22" s="3"/>
    </row>
    <row r="23" spans="1:11" ht="18.75" customHeight="1" x14ac:dyDescent="0.25">
      <c r="A23" s="166" t="s">
        <v>14</v>
      </c>
      <c r="B23" s="167"/>
      <c r="C23" s="167"/>
      <c r="D23" s="167"/>
      <c r="E23" s="167"/>
      <c r="F23" s="167"/>
      <c r="G23" s="167"/>
      <c r="H23" s="167"/>
      <c r="I23" s="168"/>
    </row>
    <row r="24" spans="1:11" s="94" customFormat="1" ht="29.7" customHeight="1" x14ac:dyDescent="0.25">
      <c r="A24" s="93"/>
      <c r="B24" s="162" t="s">
        <v>51</v>
      </c>
      <c r="C24" s="162"/>
      <c r="D24" s="162"/>
      <c r="E24" s="162"/>
      <c r="F24" s="162"/>
      <c r="G24" s="162"/>
      <c r="H24" s="162"/>
      <c r="I24" s="163"/>
    </row>
    <row r="25" spans="1:11" s="94" customFormat="1" ht="29.25" customHeight="1" x14ac:dyDescent="0.25">
      <c r="A25" s="95"/>
      <c r="B25" s="162" t="s">
        <v>13</v>
      </c>
      <c r="C25" s="162"/>
      <c r="D25" s="162"/>
      <c r="E25" s="162"/>
      <c r="F25" s="162"/>
      <c r="G25" s="162"/>
      <c r="H25" s="162"/>
      <c r="I25" s="163"/>
    </row>
    <row r="26" spans="1:11" s="97" customFormat="1" ht="44.7" customHeight="1" x14ac:dyDescent="0.25">
      <c r="A26" s="96"/>
      <c r="B26" s="162" t="s">
        <v>79</v>
      </c>
      <c r="C26" s="162"/>
      <c r="D26" s="162"/>
      <c r="E26" s="162"/>
      <c r="F26" s="162"/>
      <c r="G26" s="162"/>
      <c r="H26" s="162"/>
      <c r="I26" s="163"/>
    </row>
    <row r="27" spans="1:11" s="97" customFormat="1" ht="36" customHeight="1" x14ac:dyDescent="0.25">
      <c r="A27" s="98"/>
      <c r="B27" s="164"/>
      <c r="C27" s="164"/>
      <c r="D27" s="164"/>
      <c r="E27" s="164"/>
      <c r="F27" s="164"/>
      <c r="G27" s="164"/>
      <c r="H27" s="164"/>
      <c r="I27" s="165"/>
    </row>
    <row r="28" spans="1:11" s="97" customFormat="1" ht="14.4" thickBot="1" x14ac:dyDescent="0.3">
      <c r="A28" s="96"/>
      <c r="B28" s="99"/>
      <c r="C28" s="99"/>
      <c r="D28" s="99"/>
      <c r="E28" s="99"/>
      <c r="F28" s="99"/>
      <c r="G28" s="99"/>
      <c r="H28" s="99"/>
      <c r="I28" s="99"/>
    </row>
    <row r="29" spans="1:11" ht="16.2" thickBot="1" x14ac:dyDescent="0.3">
      <c r="A29" s="175" t="s">
        <v>44</v>
      </c>
      <c r="B29" s="176"/>
      <c r="C29" s="176"/>
      <c r="D29" s="176"/>
      <c r="E29" s="176"/>
      <c r="F29" s="176"/>
      <c r="G29" s="176"/>
      <c r="H29" s="176"/>
      <c r="I29" s="100"/>
    </row>
    <row r="30" spans="1:11" ht="14.4" customHeight="1" x14ac:dyDescent="0.25">
      <c r="A30" s="113"/>
      <c r="B30" s="114"/>
      <c r="C30" s="161"/>
      <c r="D30" s="161"/>
      <c r="E30" s="115"/>
      <c r="F30" s="116"/>
      <c r="G30" s="116"/>
      <c r="H30" s="116"/>
      <c r="I30" s="117"/>
    </row>
    <row r="31" spans="1:11" ht="55.5" customHeight="1" x14ac:dyDescent="0.25">
      <c r="A31" s="118" t="s">
        <v>45</v>
      </c>
      <c r="B31" s="119"/>
      <c r="C31" s="159" t="s">
        <v>46</v>
      </c>
      <c r="D31" s="160"/>
      <c r="E31" s="118" t="s">
        <v>41</v>
      </c>
      <c r="F31" s="120"/>
      <c r="G31" s="121"/>
      <c r="H31" s="121"/>
      <c r="I31" s="122"/>
    </row>
  </sheetData>
  <sheetProtection sheet="1" objects="1" scenarios="1"/>
  <mergeCells count="20">
    <mergeCell ref="A1:I1"/>
    <mergeCell ref="A3:I3"/>
    <mergeCell ref="C5:F5"/>
    <mergeCell ref="C6:F6"/>
    <mergeCell ref="C7:F7"/>
    <mergeCell ref="C8:F8"/>
    <mergeCell ref="C9:F9"/>
    <mergeCell ref="C10:F10"/>
    <mergeCell ref="C11:F11"/>
    <mergeCell ref="B19:I19"/>
    <mergeCell ref="A23:I23"/>
    <mergeCell ref="B24:I24"/>
    <mergeCell ref="A13:I13"/>
    <mergeCell ref="B21:I21"/>
    <mergeCell ref="A29:H29"/>
    <mergeCell ref="C31:D31"/>
    <mergeCell ref="C30:D30"/>
    <mergeCell ref="B25:I25"/>
    <mergeCell ref="B26:I26"/>
    <mergeCell ref="B27:I27"/>
  </mergeCells>
  <pageMargins left="0.7" right="0.7" top="0.78740157499999996" bottom="0.78740157499999996" header="0.3" footer="0.3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zoomScaleNormal="100" workbookViewId="0"/>
  </sheetViews>
  <sheetFormatPr baseColWidth="10" defaultColWidth="11.44140625" defaultRowHeight="15.6" x14ac:dyDescent="0.3"/>
  <cols>
    <col min="1" max="1" width="30.6640625" style="102" customWidth="1"/>
    <col min="2" max="2" width="49.5546875" style="102" customWidth="1"/>
    <col min="3" max="3" width="23.6640625" style="2" customWidth="1"/>
    <col min="4" max="4" width="13.5546875" style="102" customWidth="1"/>
    <col min="5" max="5" width="11.5546875" style="102" customWidth="1"/>
    <col min="6" max="6" width="14.44140625" style="102" customWidth="1"/>
    <col min="7" max="7" width="15.5546875" style="102" customWidth="1"/>
    <col min="8" max="16384" width="11.44140625" style="102"/>
  </cols>
  <sheetData>
    <row r="1" spans="1:8" s="1" customFormat="1" ht="18" x14ac:dyDescent="0.35">
      <c r="A1" s="20" t="s">
        <v>91</v>
      </c>
      <c r="B1" s="7"/>
      <c r="C1" s="18"/>
      <c r="D1" s="22">
        <f>'1. Verpflichtungserklärung'!C15</f>
        <v>43908</v>
      </c>
      <c r="E1" s="21" t="s">
        <v>4</v>
      </c>
      <c r="F1" s="22">
        <f>'1. Verpflichtungserklärung'!C16</f>
        <v>44104</v>
      </c>
      <c r="H1" s="16"/>
    </row>
    <row r="2" spans="1:8" s="1" customFormat="1" ht="18" x14ac:dyDescent="0.35">
      <c r="A2" s="132"/>
      <c r="B2" s="133"/>
      <c r="C2" s="133"/>
      <c r="D2" s="133"/>
      <c r="E2" s="21"/>
      <c r="F2" s="22"/>
      <c r="H2" s="16"/>
    </row>
    <row r="3" spans="1:8" s="1" customFormat="1" ht="18" x14ac:dyDescent="0.35">
      <c r="A3" s="133"/>
      <c r="B3" s="134" t="s">
        <v>47</v>
      </c>
      <c r="C3" s="134" t="s">
        <v>100</v>
      </c>
      <c r="D3" s="134" t="s">
        <v>86</v>
      </c>
      <c r="E3" s="21"/>
      <c r="F3" s="22"/>
      <c r="H3" s="16"/>
    </row>
    <row r="4" spans="1:8" s="1" customFormat="1" ht="18" x14ac:dyDescent="0.35">
      <c r="A4" s="135" t="s">
        <v>89</v>
      </c>
      <c r="B4" s="136"/>
      <c r="C4" s="136"/>
      <c r="D4" s="137">
        <f>SUM(B4:C4)</f>
        <v>0</v>
      </c>
      <c r="E4" s="21"/>
      <c r="F4" s="22"/>
      <c r="H4" s="16"/>
    </row>
    <row r="5" spans="1:8" ht="37.5" customHeight="1" x14ac:dyDescent="0.3">
      <c r="A5" s="125"/>
      <c r="B5" s="140"/>
      <c r="C5" s="142"/>
      <c r="D5" s="19"/>
      <c r="E5" s="138"/>
      <c r="F5" s="138"/>
      <c r="G5" s="138"/>
      <c r="H5" s="138"/>
    </row>
    <row r="6" spans="1:8" ht="32.25" customHeight="1" x14ac:dyDescent="0.3">
      <c r="A6" s="185" t="s">
        <v>98</v>
      </c>
      <c r="B6" s="186"/>
      <c r="C6" s="147"/>
      <c r="D6" s="141"/>
      <c r="F6" s="138"/>
      <c r="G6" s="138"/>
      <c r="H6" s="138"/>
    </row>
    <row r="7" spans="1:8" ht="15" customHeight="1" x14ac:dyDescent="0.3">
      <c r="A7" s="141"/>
      <c r="B7" s="141"/>
      <c r="C7" s="141"/>
      <c r="D7" s="141"/>
      <c r="F7" s="138"/>
      <c r="G7" s="138"/>
      <c r="H7" s="138"/>
    </row>
    <row r="8" spans="1:8" ht="32.25" customHeight="1" x14ac:dyDescent="0.3">
      <c r="A8" s="139" t="s">
        <v>92</v>
      </c>
      <c r="B8" s="149"/>
      <c r="C8" s="147"/>
      <c r="D8" s="141"/>
      <c r="F8" s="138"/>
      <c r="G8" s="138"/>
      <c r="H8" s="138"/>
    </row>
    <row r="9" spans="1:8" ht="32.25" customHeight="1" x14ac:dyDescent="0.3">
      <c r="A9" s="139" t="s">
        <v>93</v>
      </c>
      <c r="B9" s="149"/>
      <c r="C9" s="147"/>
      <c r="D9" s="141"/>
      <c r="F9" s="138"/>
      <c r="G9" s="138"/>
      <c r="H9" s="138"/>
    </row>
    <row r="10" spans="1:8" ht="32.25" customHeight="1" x14ac:dyDescent="0.3">
      <c r="A10" s="139" t="s">
        <v>94</v>
      </c>
      <c r="B10" s="146"/>
      <c r="C10" s="155">
        <f>SUM(C8:C9)</f>
        <v>0</v>
      </c>
      <c r="D10" s="138"/>
      <c r="E10" s="138"/>
      <c r="F10" s="138"/>
      <c r="G10" s="138"/>
      <c r="H10" s="138"/>
    </row>
    <row r="11" spans="1:8" ht="15" customHeight="1" x14ac:dyDescent="0.3">
      <c r="A11" s="138"/>
      <c r="B11" s="138"/>
      <c r="C11" s="138"/>
      <c r="D11" s="138"/>
      <c r="E11" s="138"/>
      <c r="F11" s="138"/>
      <c r="G11" s="138"/>
      <c r="H11" s="138"/>
    </row>
    <row r="12" spans="1:8" ht="32.25" customHeight="1" x14ac:dyDescent="0.3">
      <c r="A12" s="144" t="s">
        <v>90</v>
      </c>
      <c r="B12" s="145"/>
      <c r="C12" s="155">
        <f>C10-C6</f>
        <v>0</v>
      </c>
      <c r="D12" s="138"/>
      <c r="E12" s="138"/>
      <c r="F12" s="138"/>
      <c r="G12" s="138"/>
      <c r="H12" s="138"/>
    </row>
    <row r="13" spans="1:8" ht="32.25" customHeight="1" x14ac:dyDescent="0.3">
      <c r="A13" s="144" t="s">
        <v>87</v>
      </c>
      <c r="B13" s="145"/>
      <c r="C13" s="155" t="e">
        <f>C12/D4</f>
        <v>#DIV/0!</v>
      </c>
      <c r="D13" s="138"/>
      <c r="E13" s="138"/>
      <c r="F13" s="138"/>
      <c r="G13" s="138"/>
      <c r="H13" s="138"/>
    </row>
    <row r="14" spans="1:8" ht="32.25" customHeight="1" x14ac:dyDescent="0.3">
      <c r="A14" s="150" t="s">
        <v>88</v>
      </c>
      <c r="B14" s="151"/>
      <c r="C14" s="156" t="e">
        <f>C13*B4</f>
        <v>#DIV/0!</v>
      </c>
      <c r="D14" s="138"/>
      <c r="E14" s="138"/>
      <c r="F14" s="138"/>
      <c r="G14" s="138"/>
      <c r="H14" s="138"/>
    </row>
    <row r="15" spans="1:8" x14ac:dyDescent="0.3">
      <c r="E15" s="138"/>
      <c r="F15" s="138"/>
      <c r="G15" s="138"/>
      <c r="H15" s="138"/>
    </row>
    <row r="16" spans="1:8" ht="15" customHeight="1" x14ac:dyDescent="0.3">
      <c r="A16" s="138"/>
      <c r="B16" s="138"/>
      <c r="C16" s="17"/>
      <c r="D16" s="138"/>
      <c r="E16" s="138"/>
      <c r="F16" s="138"/>
      <c r="G16" s="138"/>
      <c r="H16" s="138"/>
    </row>
    <row r="17" spans="1:4" ht="14.4" x14ac:dyDescent="0.3">
      <c r="A17" s="148" t="s">
        <v>99</v>
      </c>
      <c r="B17" s="148"/>
      <c r="C17" s="143"/>
      <c r="D17" s="138"/>
    </row>
  </sheetData>
  <sheetProtection sheet="1" objects="1" scenarios="1"/>
  <mergeCells count="1">
    <mergeCell ref="A6:B6"/>
  </mergeCells>
  <conditionalFormatting sqref="C5">
    <cfRule type="cellIs" dxfId="0" priority="1" operator="lessThan">
      <formula>0</formula>
    </cfRule>
  </conditionalFormatting>
  <pageMargins left="0.7" right="0.7" top="0.78740157499999996" bottom="0.78740157499999996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>
      <selection activeCell="B12" sqref="B12"/>
    </sheetView>
  </sheetViews>
  <sheetFormatPr baseColWidth="10" defaultColWidth="10.88671875" defaultRowHeight="14.4" x14ac:dyDescent="0.3"/>
  <cols>
    <col min="1" max="63" width="25.6640625" style="102" customWidth="1"/>
    <col min="64" max="16384" width="10.88671875" style="102"/>
  </cols>
  <sheetData>
    <row r="1" spans="1:18" ht="15.6" x14ac:dyDescent="0.3">
      <c r="A1" s="20" t="s">
        <v>76</v>
      </c>
    </row>
    <row r="4" spans="1:18" ht="68.25" customHeight="1" x14ac:dyDescent="0.3">
      <c r="A4" s="103" t="s">
        <v>53</v>
      </c>
      <c r="B4" s="103" t="s">
        <v>54</v>
      </c>
      <c r="C4" s="103" t="s">
        <v>55</v>
      </c>
      <c r="D4" s="103" t="s">
        <v>56</v>
      </c>
      <c r="E4" s="103" t="s">
        <v>57</v>
      </c>
      <c r="F4" s="103" t="s">
        <v>58</v>
      </c>
      <c r="G4" s="103" t="s">
        <v>59</v>
      </c>
      <c r="H4" s="103" t="s">
        <v>60</v>
      </c>
      <c r="I4" s="104" t="s">
        <v>61</v>
      </c>
      <c r="J4" s="104" t="s">
        <v>62</v>
      </c>
      <c r="K4" s="104" t="s">
        <v>63</v>
      </c>
      <c r="L4" s="104" t="s">
        <v>64</v>
      </c>
      <c r="M4" s="104" t="s">
        <v>65</v>
      </c>
      <c r="N4" s="105" t="s">
        <v>66</v>
      </c>
      <c r="O4" s="105" t="s">
        <v>67</v>
      </c>
      <c r="P4" s="105" t="s">
        <v>68</v>
      </c>
      <c r="Q4" s="106" t="s">
        <v>69</v>
      </c>
      <c r="R4" s="107" t="s">
        <v>70</v>
      </c>
    </row>
    <row r="6" spans="1:18" x14ac:dyDescent="0.3">
      <c r="A6" s="109">
        <f>'1. Verpflichtungserklärung'!C6</f>
        <v>0</v>
      </c>
      <c r="B6" s="109">
        <f>'1. Verpflichtungserklärung'!C7</f>
        <v>0</v>
      </c>
      <c r="C6" s="109">
        <f>'1. Verpflichtungserklärung'!C8</f>
        <v>0</v>
      </c>
      <c r="D6" s="109">
        <f>'1. Verpflichtungserklärung'!G6</f>
        <v>0</v>
      </c>
      <c r="E6" s="109">
        <f>'1. Verpflichtungserklärung'!G7</f>
        <v>0</v>
      </c>
      <c r="F6" s="109">
        <f>'1. Verpflichtungserklärung'!G8</f>
        <v>0</v>
      </c>
      <c r="G6" s="108">
        <f>'1. Verpflichtungserklärung'!C15</f>
        <v>43908</v>
      </c>
      <c r="H6" s="108">
        <f>'1. Verpflichtungserklärung'!C16</f>
        <v>44104</v>
      </c>
      <c r="I6" s="101" t="e">
        <f>#REF!</f>
        <v>#REF!</v>
      </c>
      <c r="J6" s="101" t="e">
        <f>#REF!</f>
        <v>#REF!</v>
      </c>
      <c r="K6" s="101" t="e">
        <f>#REF!</f>
        <v>#REF!</v>
      </c>
      <c r="L6" s="101" t="e">
        <f>#REF!</f>
        <v>#REF!</v>
      </c>
      <c r="M6" s="101" t="e">
        <f>#REF!</f>
        <v>#REF!</v>
      </c>
      <c r="N6" s="101" t="e">
        <f>#REF!</f>
        <v>#REF!</v>
      </c>
      <c r="O6" s="101" t="e">
        <f>#REF!</f>
        <v>#REF!</v>
      </c>
      <c r="P6" s="101" t="e">
        <f>#REF!</f>
        <v>#REF!</v>
      </c>
      <c r="Q6" s="101" t="e">
        <f>'2. Berechnung Ausgleichsbetrag'!#REF!</f>
        <v>#REF!</v>
      </c>
      <c r="R6" s="101" t="e">
        <f>'2. Berechnung Ausgleichsbetrag'!#REF!</f>
        <v>#REF!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topLeftCell="A2" zoomScale="115" zoomScaleNormal="115" workbookViewId="0">
      <selection activeCell="C9" sqref="C9"/>
    </sheetView>
  </sheetViews>
  <sheetFormatPr baseColWidth="10" defaultRowHeight="14.4" x14ac:dyDescent="0.3"/>
  <cols>
    <col min="1" max="1" width="38.88671875" bestFit="1" customWidth="1"/>
    <col min="3" max="3" width="23.44140625" customWidth="1"/>
  </cols>
  <sheetData>
    <row r="2" spans="1:6" x14ac:dyDescent="0.3">
      <c r="A2" s="111" t="s">
        <v>15</v>
      </c>
      <c r="B2" s="6"/>
      <c r="C2" s="6"/>
      <c r="E2" s="4"/>
    </row>
    <row r="3" spans="1:6" x14ac:dyDescent="0.3">
      <c r="A3" s="6"/>
      <c r="B3" s="6"/>
      <c r="C3" s="6"/>
      <c r="E3" s="14"/>
    </row>
    <row r="4" spans="1:6" x14ac:dyDescent="0.3">
      <c r="A4" s="45" t="s">
        <v>37</v>
      </c>
      <c r="B4" s="6"/>
      <c r="C4" s="10"/>
      <c r="E4" s="12"/>
      <c r="F4" s="13"/>
    </row>
    <row r="5" spans="1:6" x14ac:dyDescent="0.3">
      <c r="A5" s="45" t="s">
        <v>38</v>
      </c>
      <c r="B5" s="6"/>
      <c r="C5" s="10"/>
      <c r="E5" s="12"/>
      <c r="F5" s="13"/>
    </row>
    <row r="6" spans="1:6" ht="41.4" x14ac:dyDescent="0.3">
      <c r="A6" s="123" t="s">
        <v>71</v>
      </c>
      <c r="B6" s="6"/>
      <c r="C6" s="10"/>
      <c r="E6" s="12"/>
      <c r="F6" s="13"/>
    </row>
    <row r="7" spans="1:6" x14ac:dyDescent="0.3">
      <c r="A7" s="45" t="s">
        <v>39</v>
      </c>
      <c r="B7" s="6"/>
      <c r="C7" s="11"/>
      <c r="E7" s="12"/>
      <c r="F7" s="13"/>
    </row>
    <row r="8" spans="1:6" x14ac:dyDescent="0.3">
      <c r="A8" s="45" t="s">
        <v>40</v>
      </c>
      <c r="B8" s="6"/>
      <c r="C8" s="10"/>
      <c r="E8" s="15"/>
      <c r="F8" s="13"/>
    </row>
    <row r="9" spans="1:6" x14ac:dyDescent="0.3">
      <c r="A9" s="45" t="s">
        <v>0</v>
      </c>
      <c r="B9" s="6"/>
      <c r="C9" s="10"/>
      <c r="E9" s="12"/>
      <c r="F9" s="13"/>
    </row>
    <row r="10" spans="1:6" x14ac:dyDescent="0.3">
      <c r="A10" s="45" t="s">
        <v>1</v>
      </c>
      <c r="C10" s="10"/>
      <c r="E10" s="12"/>
      <c r="F10" s="13"/>
    </row>
    <row r="11" spans="1:6" x14ac:dyDescent="0.3">
      <c r="A11" s="110" t="s">
        <v>3</v>
      </c>
      <c r="C11" s="10"/>
      <c r="E11" s="12"/>
      <c r="F11" s="13"/>
    </row>
    <row r="12" spans="1:6" x14ac:dyDescent="0.3">
      <c r="A12" s="110" t="s">
        <v>2</v>
      </c>
      <c r="C12" s="8"/>
      <c r="E12" s="14"/>
      <c r="F12" s="13"/>
    </row>
    <row r="13" spans="1:6" x14ac:dyDescent="0.3">
      <c r="A13" s="110" t="s">
        <v>72</v>
      </c>
      <c r="C13" s="9"/>
      <c r="E13" s="14"/>
      <c r="F13" s="13"/>
    </row>
    <row r="14" spans="1:6" x14ac:dyDescent="0.3">
      <c r="A14" s="110" t="s">
        <v>73</v>
      </c>
      <c r="C14" s="8"/>
      <c r="E14" s="12"/>
      <c r="F14" s="13"/>
    </row>
    <row r="15" spans="1:6" x14ac:dyDescent="0.3">
      <c r="C15" s="8"/>
      <c r="E15" s="12"/>
      <c r="F15" s="13"/>
    </row>
    <row r="16" spans="1:6" x14ac:dyDescent="0.3">
      <c r="C16" s="8"/>
      <c r="E16" s="12"/>
      <c r="F16" s="13"/>
    </row>
    <row r="17" spans="5:6" x14ac:dyDescent="0.3">
      <c r="E17" s="14"/>
      <c r="F17" s="11"/>
    </row>
    <row r="18" spans="5:6" x14ac:dyDescent="0.3">
      <c r="F18" s="1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Grundsätzliche Erläuterungen</vt:lpstr>
      <vt:lpstr>Versandhinweise</vt:lpstr>
      <vt:lpstr>1. Verpflichtungserklärung</vt:lpstr>
      <vt:lpstr>2. Berechnung Ausgleichsbetrag</vt:lpstr>
      <vt:lpstr>5. Datenblatt</vt:lpstr>
      <vt:lpstr>Liste Qualifikationen</vt:lpstr>
      <vt:lpstr>'1. Verpflichtungserklärung'!Druckbereich</vt:lpstr>
      <vt:lpstr>'2. Berechnung Ausgleichsbetrag'!Druckbereich</vt:lpstr>
    </vt:vector>
  </TitlesOfParts>
  <Company>Bezirk Oberfranken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Ebert</dc:creator>
  <cp:lastModifiedBy>Sebastian Burock</cp:lastModifiedBy>
  <cp:lastPrinted>2020-11-19T17:37:37Z</cp:lastPrinted>
  <dcterms:created xsi:type="dcterms:W3CDTF">2020-05-12T10:55:09Z</dcterms:created>
  <dcterms:modified xsi:type="dcterms:W3CDTF">2020-11-30T08:18:20Z</dcterms:modified>
</cp:coreProperties>
</file>